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C:\Users\Gabriela\Desktop\Ghid 4.1 Drumuri judetene, draft consultare, 15.03.2023\"/>
    </mc:Choice>
  </mc:AlternateContent>
  <xr:revisionPtr revIDLastSave="0" documentId="13_ncr:1_{8686E744-6F92-4827-9236-52C58B345F47}" xr6:coauthVersionLast="47" xr6:coauthVersionMax="47" xr10:uidLastSave="{00000000-0000-0000-0000-000000000000}"/>
  <bookViews>
    <workbookView xWindow="-120" yWindow="-120" windowWidth="29040" windowHeight="15720" xr2:uid="{00000000-000D-0000-FFFF-FFFF00000000}"/>
  </bookViews>
  <sheets>
    <sheet name="Grila ETF" sheetId="1" r:id="rId1"/>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28" i="1" l="1"/>
  <c r="C36" i="1" l="1"/>
  <c r="C120" i="1" l="1"/>
  <c r="C112" i="1"/>
  <c r="C100" i="1"/>
  <c r="C93" i="1"/>
  <c r="C86" i="1"/>
  <c r="C78" i="1"/>
  <c r="C71" i="1"/>
  <c r="C60" i="1"/>
  <c r="C49" i="1"/>
  <c r="C106" i="1" l="1"/>
  <c r="C160" i="1"/>
  <c r="C43" i="1" l="1"/>
  <c r="C42" i="1" s="1"/>
  <c r="C29" i="1"/>
  <c r="C21" i="1"/>
  <c r="C19" i="1" l="1"/>
  <c r="C134" i="1"/>
  <c r="C141" i="1"/>
  <c r="C18" i="1" l="1"/>
  <c r="C147" i="1" l="1"/>
  <c r="C154" i="1" l="1"/>
  <c r="C140" i="1" s="1"/>
  <c r="C16" i="1" l="1"/>
</calcChain>
</file>

<file path=xl/sharedStrings.xml><?xml version="1.0" encoding="utf-8"?>
<sst xmlns="http://schemas.openxmlformats.org/spreadsheetml/2006/main" count="216" uniqueCount="158">
  <si>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</si>
  <si>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</si>
  <si>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</si>
  <si>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</si>
  <si>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</si>
  <si>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</si>
  <si>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</si>
  <si>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</si>
  <si>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</si>
  <si>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</si>
  <si>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</si>
  <si>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</si>
  <si>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</si>
  <si>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</si>
  <si>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</si>
  <si>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</si>
  <si>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</si>
  <si>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</si>
  <si>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</si>
  <si>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</si>
  <si>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</si>
  <si>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</si>
  <si>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</si>
  <si>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</si>
  <si>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</si>
  <si>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</si>
  <si>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Bugetul proiectului</t>
  </si>
  <si>
    <t>Grila de evaluare tehnică şi financiară a cererii de finanțare</t>
  </si>
  <si>
    <t>Punctaj evaluator 4</t>
  </si>
  <si>
    <t xml:space="preserve">Titlu proiect </t>
  </si>
  <si>
    <t xml:space="preserve">Cod SMIS </t>
  </si>
  <si>
    <t xml:space="preserve"> </t>
  </si>
  <si>
    <t>Programul Regional Sud-Est 2021-2027</t>
  </si>
  <si>
    <t>1.1</t>
  </si>
  <si>
    <t>1.2</t>
  </si>
  <si>
    <t>1.3</t>
  </si>
  <si>
    <t>1.4</t>
  </si>
  <si>
    <t xml:space="preserve">Mediere între experți </t>
  </si>
  <si>
    <t>Gradul de pregătire/maturitate al proiectului</t>
  </si>
  <si>
    <t>b.  Documentaţie tehnico-economică - faza PT + DTAC, Autorizatie de construire emisa</t>
  </si>
  <si>
    <t>2</t>
  </si>
  <si>
    <t>a. Posibilitatea de emitere a Ordinului de incepere a lucrarilor (procedura de achizitie finalizata cu contract de lucrari adjudecat sau contract de lucrari semnat)</t>
  </si>
  <si>
    <t>SECTIUNEA   I</t>
  </si>
  <si>
    <t>SECTIUNEA II (Notarea cu 0 a unui criteriu sau subcriteriu duce la respingerea proiectului)</t>
  </si>
  <si>
    <t>a. Costurile sunt realiste (corect estimate), suficiente şi necesare pentru implementarea proiectului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</si>
  <si>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</si>
  <si>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</si>
  <si>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</si>
  <si>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</si>
  <si>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 xml:space="preserve">*Punctajul este cumulativ. </t>
  </si>
  <si>
    <t>1.5</t>
  </si>
  <si>
    <t>Punctajul este cumulativ</t>
  </si>
  <si>
    <t>1.6</t>
  </si>
  <si>
    <t>a.  masuri privind promovarea dezvoltarii durabile</t>
  </si>
  <si>
    <t>c.  masuri privind respectarea principiului DNSH ("Do not significant harm" - "A nu prejudicia în mod semnificativ")</t>
  </si>
  <si>
    <t>b. masuri privind promovarea a egalitatii de şanse, de gen, nediscriminarii si accesibilitatii persoanelor cu disabilitati</t>
  </si>
  <si>
    <t xml:space="preserve">Punctarea sub-criteriului se face prin selectarea unei singure opțiuni. </t>
  </si>
  <si>
    <t>sau</t>
  </si>
  <si>
    <t>Punctarea subcriteriului se face prin selectarea unei singure ipoteze și a punctajului aferent acesteia, daca se va puncta cu 0 atunci proiectul va fi respins din procesul de evaluare si selectie</t>
  </si>
  <si>
    <t>Calitatea documentatiei tehnico-economice/studiului de oportunitate, dupa caz (studiul de oportunitate in cazul proiectelor care implica doar achizitia de echipamente)</t>
  </si>
  <si>
    <t>Punctarea subcriteriului se face prin selectarea unei singure ipoteze și a punctajului aferent acesteia</t>
  </si>
  <si>
    <t xml:space="preserve">a. Proiectul utilizeaza tehnologii care tin cont de utilizarea judicioasa a resurselor naturale (spre ex. de apa) </t>
  </si>
  <si>
    <t>3</t>
  </si>
  <si>
    <t>4</t>
  </si>
  <si>
    <t>Contributia proiectului la teme orizontale (suplimentar fata de prevederile legale)</t>
  </si>
  <si>
    <t>Prioritatea: 4. O regiune accesibilă</t>
  </si>
  <si>
    <t xml:space="preserve">Obiectiv specific: RSO3.2. Dezvoltarea și ameliorarea unei mobilități naționale, regionale și locale sustenabile, reziliente la schimbările climatice, inteligente și intermodale, inclusiv îmbunătățirea accesului la TEN-T și a mobilității transfrontaliere                    </t>
  </si>
  <si>
    <t xml:space="preserve">Contribuția proiectului la realizarea Obiectivului Specific RSO3.2. Dezvoltarea și ameliorarea unei mobilități naționale, regionale și locale sustenabile, reziliente la schimbările climatice, inteligente și intermodale, inclusiv îmbunătățirea accesului la TEN-T și a mobilității transfrontaliere                    </t>
  </si>
  <si>
    <t xml:space="preserve"> Acțiunea 4.1 Investiții destinate reabilitării și modernizării infrastructurii rutiere de importanță regională pentru asigurarea conectivității la rețeaua TEN-T</t>
  </si>
  <si>
    <t>Creșterea gradului de accesibilitate a zonelor rurale si urbane situate în proximitatea rețelei TEN T prin modernizarea drumurilor județene*</t>
  </si>
  <si>
    <t>a. Populația deservită de drumul(rile) județen(e) ce fac obiectul proiectului (conform celor mai recente date INS)  ≥ 30.000 persoane</t>
  </si>
  <si>
    <t>b. Populația deservită de drumurile județene ce fac obiectul proiectului (conform celor mai recente date INS) ≥20.000&lt; 30.000 persoane</t>
  </si>
  <si>
    <t>c. Populația deservită de drumurile județene ce fac obiectul proiectului (conform celor mai recente date INS) ≥10.000&lt;20.000  persoane</t>
  </si>
  <si>
    <t>d. Populația deservită de drumurile județene ce fac obiectul proiectului (conform celor mai recente date INS) &lt; 10.000 persoane</t>
  </si>
  <si>
    <t>Punctarea subcriteriului se face prin selectarea unei singure optiuni și a punctajului aferent acesteia.</t>
  </si>
  <si>
    <t xml:space="preserve">Asigurarea conectivitatii la coridor TEN T </t>
  </si>
  <si>
    <t>a. drumul(rile) județen(e) ce fac obiectul proiectului asigura conectivitatea la 3 sau mai multe coridoare TEN T (rutiere sau rutier si feroviar/ naval-port /aeroport TEN T)</t>
  </si>
  <si>
    <t>b. drumul(rile) județen(e) ce fac obiectul proiectului asigura conectivitatea la 2 coridoare TEN T (rutiere sau rutier si feroviar/naval-port/aeroport TENT)</t>
  </si>
  <si>
    <t>c. drumul(rile) județen(e) ce fac obiectul proiectului asigura conectivitatea la 1 coridor TEN T rutier</t>
  </si>
  <si>
    <t>Cost unitar pe km drum judetean</t>
  </si>
  <si>
    <t>Cost unitar pe km drum judetean reabilitat/ modernizat (euro/km)</t>
  </si>
  <si>
    <t>b. costul este mai mic sau egal cu  750.000 euro</t>
  </si>
  <si>
    <t>a. costul este mai mare de 750.000 euro</t>
  </si>
  <si>
    <t>* 750.000 euro este costul mediu istoric utilizat in stabilirea tintelor la indicatori; costul unitar este raportul dintre valoarea totala a investitiei si numarul de km aferenti investitiei</t>
  </si>
  <si>
    <t>SAU</t>
  </si>
  <si>
    <t>2a.       Lungimea mai scurta fata de alt drum rutier alternativ ca traseu similar</t>
  </si>
  <si>
    <t>2b.      Durata de deplasare si/sau  costurile transportatorilor sunt mai reduse dupa implementarea proiectului decat cele pentru ruta alternativa mai scurta</t>
  </si>
  <si>
    <t>Impactul proiectului în regiune, în mai mult de un județ</t>
  </si>
  <si>
    <t>6.2.1. Traseul:</t>
  </si>
  <si>
    <t>a. . Traseul oferă oportunități de transport în mai mult de un județ</t>
  </si>
  <si>
    <t>b. Traseul oferă oportunități de transport doar într-un judet</t>
  </si>
  <si>
    <t>6.2.2. In cazul drumurilor județene  nou construite conectate la TEN T  (noduri rutiere), se asigura accesibilitate demonstrabila si unui alt judet?</t>
  </si>
  <si>
    <t>a. DA</t>
  </si>
  <si>
    <t>b. NU</t>
  </si>
  <si>
    <t>Caracterul de unica legatura sau cea mai eficienta economic a comunitatilor aflate pe traseul respectiv cu coridorul TEN T</t>
  </si>
  <si>
    <t>a. Drumul traseul propus in proiect reprezinta unica legatura sau cea mai eficienta economic a comunitatilor aflate pe traseul respectiv cu coridorul TEN T *</t>
  </si>
  <si>
    <t>b. Drumul traseul propus in proiect nu reprezinta unica legatura sau cea mai eficienta economic a comunitatilor aflate pe traseul respectiv cu coridorul TEN T</t>
  </si>
  <si>
    <t>2.       *Caracterul de cea mai eficienta economic legatura se demonstreaza prin :</t>
  </si>
  <si>
    <t>Punctarea sub-criteriului se face prin selectarea unei singure opțiuni.</t>
  </si>
  <si>
    <t>Asigurarea creșterii portanței traseului/drum județean*</t>
  </si>
  <si>
    <t>a. Proiectul prevede creșterea portanței -DA</t>
  </si>
  <si>
    <t>b. Proiectul prevede creșterea portanței - NU</t>
  </si>
  <si>
    <t>*În cazul drumurilor judeţene nou construite se bifează cu DA.</t>
  </si>
  <si>
    <t>a. drumul(rile) județen(e) ce fac obiectul proiectului vor beneficia de 3 sau mai multe categorii de elemente suplimentare sau îmbunătățite pentru siguranța circulației față de situația existentă</t>
  </si>
  <si>
    <t>b. drumul(rile) județen(e) ce fac obiectul proiectului vor beneficia de unul sau 2 categorii de elemente suplimentare sau îmbunătățite pentru siguranța circulației față de situația existentă</t>
  </si>
  <si>
    <t>c.  drumul(rile) județen(e) ce fac obiectul proiectului nu vor beneficia elemente suplimentare sau îmbunătățite  pentru siguranța circulației față de situația existentă</t>
  </si>
  <si>
    <t>Stimularea transportului sustenabil</t>
  </si>
  <si>
    <t>1.7</t>
  </si>
  <si>
    <t>a. Proiectul cuprinde  piste de bicilisti nou construite sau modernizate, în lungime însumată de minim  5 km, pe traseul drumului judetean</t>
  </si>
  <si>
    <t>b.  Proiectul cuprinde construirea/modernizarea de statii de transport public electric, pe traseul drumului judetean</t>
  </si>
  <si>
    <t>c. Proiectul cuprinde trotuare/trasee pietonale, si/sau masuri de protectie impotriva poluarii fonice</t>
  </si>
  <si>
    <t xml:space="preserve">Punctajul este cumulativ </t>
  </si>
  <si>
    <t>Stimularea transportului multimodal</t>
  </si>
  <si>
    <t>1.8</t>
  </si>
  <si>
    <t>a. Drumul județean ce face obiectul proiectului contribuie la asigurarea unei legaturi intermodale cu cel putin 3 tipuri de transport</t>
  </si>
  <si>
    <t>b. Drumul județean ce face obiectul proiectului contribuie la asigurarea unei legaturi intermodale cu 2 tipuri de transport</t>
  </si>
  <si>
    <t>c. Drumul județean ce face obiectul proiectului contribuie la asigurarea unei legaturi intermodale cu 1 tip de transport</t>
  </si>
  <si>
    <t>Stimularea transportului public</t>
  </si>
  <si>
    <t>1.9</t>
  </si>
  <si>
    <t xml:space="preserve">a. Proiectul vizează un drum județean/traseu deservit de transportul public de călători , iar proiectul vizează și modernizarea/construirea de stații pentru pasageri și/ sau alveole pentru mijloacele de transport public     </t>
  </si>
  <si>
    <t xml:space="preserve">b. Proiectul nu vizează un drum județean/traseu deservit de transportul public de călători , sau daca vizează un drum județean/traseu deservit de transportul public de călători  proiectul nu vizează și modernizarea/construirea de stații pentru pasageri și/ sau alveole pentru mijloacele de transport public      </t>
  </si>
  <si>
    <t>1.10</t>
  </si>
  <si>
    <t>Proiectul vizează un drum județean/traseu care are conform studiului de trafic un trafic auto relevant (in cazul traseelor se va puncta valoarea maxima pe un sector, iar in cazul drumurilor/nodurilor nou construite se va utiliza prognoza fundamentata in studiul de trafic)</t>
  </si>
  <si>
    <t>1.11</t>
  </si>
  <si>
    <t>a. drumul(rile) județen(e) ce fac obiectul proiectului are(au) un trafic existent egal sau peste 2000   de vehicule etalon pe zi</t>
  </si>
  <si>
    <t>b. drumul(rile) județen(e) ce fac obiectul proiectului are(au) un trafic existent de peste 800   de vehicule etalon pe zi</t>
  </si>
  <si>
    <t>c. drumul(rile) județen(e) ce fac obiectul proiectului are (au) un trafic existent egal sau sub 800 de vehicule etalon pe zi</t>
  </si>
  <si>
    <t>*Date din studiul de trafic pentru fiecare proiect individual depus</t>
  </si>
  <si>
    <t>1.12</t>
  </si>
  <si>
    <t>1.13</t>
  </si>
  <si>
    <t>b.Proiectul prevedere crearea de facilităţi / adaptarea infrastructurii/ echipamentelor pentru accesul persoanelor cu dizabilităţi, pentru mai multe tipuri de disabilitati (trotuare cu facilitati de deplasare pentru persoane cu dizabilitati, semafor acustic etc)- suplimentar fata de minimul legislativ</t>
  </si>
  <si>
    <t>c. Proiectul va asigura accesibilitatea unor comunitati defavorizate, marginalizate, inclusiv populatia roma</t>
  </si>
  <si>
    <t>d. Proiectul ofera accesibilitate catre locatii special destinate persoanelor care beneficiază de servicii sociale în centre rezidentiale, centre de zi etc (persoane cu nevoi speciale, persoane vârstnice etc)</t>
  </si>
  <si>
    <t>e. Proiectul prevede achizitii verzi</t>
  </si>
  <si>
    <t>Respectarea principiilor orizontale privind promovarea dezvoltarii durabile, a egalitatii de şanse, de gen, nediscriminarii si accesibilitatii persoanelor cu disabilitati  (conformarea cu prevederile legale)</t>
  </si>
  <si>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Evaluatorul independent va detalia in grila analiza pentru fiecare din cele 3 aspecte (a, b si c)</t>
  </si>
  <si>
    <t>b. investitia in drumul(rile) județen(e) ce face obiectul proiectului este complementara cu o investiție privind infrastructura de transport (investitii realizate in perioada 2007-2021 sau în implementare)</t>
  </si>
  <si>
    <r>
      <rPr>
        <b/>
        <sz val="12"/>
        <color theme="1"/>
        <rFont val="Calibri"/>
        <family val="2"/>
        <scheme val="minor"/>
      </rPr>
      <t xml:space="preserve">Atenție! </t>
    </r>
    <r>
      <rPr>
        <sz val="12"/>
        <color theme="1"/>
        <rFont val="Calibri"/>
        <family val="2"/>
        <scheme val="minor"/>
      </rPr>
      <t xml:space="preserve"> În cazul în care un proiect va fi punctat </t>
    </r>
    <r>
      <rPr>
        <b/>
        <sz val="12"/>
        <color theme="1"/>
        <rFont val="Calibri"/>
        <family val="2"/>
        <scheme val="minor"/>
      </rPr>
      <t>cu mai puțin de 50 de puncte (punctaj minim),</t>
    </r>
    <r>
      <rPr>
        <sz val="12"/>
        <color theme="1"/>
        <rFont val="Calibri"/>
        <family val="2"/>
        <scheme val="minor"/>
      </rPr>
      <t xml:space="preserve"> cererea de finanțare va fi respinsă.                                                                                                             </t>
    </r>
  </si>
  <si>
    <r>
      <t xml:space="preserve">Observaţii vizită: </t>
    </r>
    <r>
      <rPr>
        <i/>
        <sz val="12"/>
        <rFont val="Calibri"/>
        <family val="2"/>
        <scheme val="minor"/>
      </rPr>
      <t>Punctajele acordate după efectuarea vizitei la față locului pot să difere de punctajele acordate înainte  de efectuarea vizitei la față locului, indiferent de criteriu/subcriteriu, doar cu justificarea neconcordanțelor dintre cele menționate în cererea de finanțare (inclusiv în anexe) și cele constatate la vizita pe teren. Secretarul de comisie și președintele acesteia se vor asigura de existența justificărilor în cazul modificărilor punctajelor după vizită la față locului.</t>
    </r>
  </si>
  <si>
    <r>
      <t>1</t>
    </r>
    <r>
      <rPr>
        <i/>
        <sz val="12"/>
        <rFont val="Calibri"/>
        <family val="2"/>
        <scheme val="minor"/>
      </rPr>
      <t>.       * Caracterul de unica legatura trebuieste demonstrat pentru un numar de minim 2 comunitati de tip comuna sau o comunitate urbana.</t>
    </r>
  </si>
  <si>
    <r>
      <t>*</t>
    </r>
    <r>
      <rPr>
        <i/>
        <sz val="12"/>
        <rFont val="Calibri"/>
        <family val="2"/>
        <scheme val="minor"/>
      </rPr>
      <t>elementele de siguranță rutieră se referă la parapeți de protecție, limitatoare de viteză (inclusiv marcaje rezonatoare), semnalistică orizontală și verticală, semnalistică cu avertizare luminoasă pentru treceri de pietoni, reorganizare intersecții (giratorii) etc.</t>
    </r>
  </si>
  <si>
    <t>Asigurarea creșterii siguranței rutiere pe traseul/drum județean si a reducerii numarului de accidente</t>
  </si>
  <si>
    <t>Proiectul vizează un drum județean/traseu care leaga zonele defavorizate/vulnerabile/izolate de centre de dezvoltare/centre economice</t>
  </si>
  <si>
    <t>a. Proiectul vizează un drum județean/traseu care leaga zonele defavorizate/vulnerabile/izolate de centre de dezvoltare/centre economice</t>
  </si>
  <si>
    <t>b. Proiectul nu vizează un drum județean/traseu care leaga zonele defavorizate/vulnerabile/izolate de centre de dezvoltare/centre economice</t>
  </si>
  <si>
    <t>a. investitia in drumul(rile) județen(e) ce face obiectul proiectului este complementara cu investitii in perdele forestiere, garduri vii de-a lungul drumului judetean</t>
  </si>
  <si>
    <t xml:space="preserve">a. Documentatia tehnica ( PT) este conforma (conform Grilei de verificare a conformitatii administrative a doc teh); </t>
  </si>
  <si>
    <t>b. Documentatia tehnica ( PT) nu este conforma (conform Grilei de verificare a conformitatii administrative a doc teh)</t>
  </si>
  <si>
    <t>1.14</t>
  </si>
  <si>
    <t>1.15</t>
  </si>
  <si>
    <t xml:space="preserve">Tipul de racordare la coridorul TEN T </t>
  </si>
  <si>
    <t>a. drumul(rile) județen(e) ce fac obiectul proiectului asigura conectivitatea directa la coridorul TEN T</t>
  </si>
  <si>
    <t>b. drumul(rile) județen(e) ce fac obiectul proiectului asigura conectivitatea indirecta la coridorul TEN T</t>
  </si>
  <si>
    <t>Anexa 6</t>
  </si>
  <si>
    <t>Cod Apel PRSE/4.1/1/2023</t>
  </si>
  <si>
    <t>Complementaritatea  proiectului cu alte investitii  privind infrastructura de transport realizate sau prevazute a fi realizate din alte surse de finantare (Fonduri UE sau Bugete nationale/locale)</t>
  </si>
  <si>
    <t>Punctarea fiecărui sub-criteriu se va face conform instrucțiunilor din grilă. Cu excepţia subcriteriului 1.14 si a criteriului 6 care vor fi evaluate doar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</si>
  <si>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bugetară fara corespondenta in sectiunile privind activitatile, resursele si rezultatele.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</si>
</sst>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12"/>
      <color theme="1"/>
      <name val="Calibri"/>
      <family val="2"/>
      <scheme val="minor"/>
    </font>
    <font>
      <b/>
      <sz val="12"/>
      <color theme="1"/>
      <name val="Calibri"/>
      <family val="2"/>
      <scheme val="minor"/>
    </font>
    <font>
      <b/>
      <sz val="12"/>
      <name val="Calibri"/>
      <family val="2"/>
      <scheme val="minor"/>
    </font>
    <font>
      <b/>
      <sz val="12"/>
      <color rgb="FF333333"/>
      <name val="Calibri"/>
      <family val="2"/>
      <scheme val="minor"/>
    </font>
    <font>
      <sz val="12"/>
      <color rgb="FFFF0000"/>
      <name val="Calibri"/>
      <family val="2"/>
      <scheme val="minor"/>
    </font>
    <font>
      <b/>
      <sz val="12"/>
      <color rgb="FF0000FF"/>
      <name val="Calibri"/>
      <family val="2"/>
      <scheme val="minor"/>
    </font>
    <font>
      <sz val="12"/>
      <color rgb="FF0000FF"/>
      <name val="Calibri"/>
      <family val="2"/>
      <scheme val="minor"/>
    </font>
    <font>
      <b/>
      <sz val="12"/>
      <color rgb="FFFF0000"/>
      <name val="Calibri"/>
      <family val="2"/>
      <scheme val="minor"/>
    </font>
    <font>
      <b/>
      <i/>
      <sz val="12"/>
      <name val="Calibri"/>
      <family val="2"/>
      <scheme val="minor"/>
    </font>
    <font>
      <b/>
      <i/>
      <sz val="12"/>
      <color theme="1"/>
      <name val="Calibri"/>
      <family val="2"/>
      <scheme val="minor"/>
    </font>
    <font>
      <b/>
      <i/>
      <sz val="12"/>
      <color rgb="FFFF0000"/>
      <name val="Calibri"/>
      <family val="2"/>
      <scheme val="minor"/>
    </font>
    <font>
      <i/>
      <sz val="12"/>
      <name val="Calibri"/>
      <family val="2"/>
      <scheme val="minor"/>
    </font>
    <font>
      <sz val="12"/>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54">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
      <left/>
      <right/>
      <top style="thin">
        <color indexed="64"/>
      </top>
      <bottom style="thin">
        <color indexed="64"/>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12">
    <xf numFmtId="0" fontId="0" fillId="0" borderId="0" xfId="0"/>
    <xf numFmtId="0" fontId="4" fillId="0" borderId="0" xfId="0" applyFont="1"/>
    <xf numFmtId="0" fontId="5" fillId="2" borderId="10" xfId="0" applyFont="1" applyFill="1" applyBorder="1" applyAlignment="1">
      <alignment horizontal="justify" vertical="center"/>
    </xf>
    <xf numFmtId="0" fontId="4" fillId="0" borderId="0" xfId="0" applyFont="1" applyAlignment="1">
      <alignment horizontal="center" vertical="center"/>
    </xf>
    <xf numFmtId="0" fontId="5" fillId="2" borderId="10" xfId="0" applyFont="1" applyFill="1" applyBorder="1" applyAlignment="1">
      <alignment horizontal="justify" vertical="center" wrapText="1"/>
    </xf>
    <xf numFmtId="0" fontId="5" fillId="2" borderId="10" xfId="0" applyFont="1" applyFill="1" applyBorder="1" applyAlignment="1">
      <alignment horizontal="left" vertical="center" wrapText="1"/>
    </xf>
    <xf numFmtId="0" fontId="4" fillId="0" borderId="0" xfId="0" applyFont="1" applyAlignment="1">
      <alignment horizontal="left"/>
    </xf>
    <xf numFmtId="0" fontId="6" fillId="2" borderId="10" xfId="0" applyFont="1" applyFill="1" applyBorder="1" applyAlignment="1">
      <alignment horizontal="left" vertical="center" wrapText="1"/>
    </xf>
    <xf numFmtId="0" fontId="6" fillId="0" borderId="10" xfId="0" applyFont="1" applyBorder="1" applyAlignment="1">
      <alignment horizontal="right" vertical="center"/>
    </xf>
    <xf numFmtId="0" fontId="7" fillId="0" borderId="0" xfId="0" applyFont="1" applyAlignment="1">
      <alignment horizontal="left" vertical="center"/>
    </xf>
    <xf numFmtId="0" fontId="9" fillId="0" borderId="0" xfId="0" applyFont="1" applyAlignment="1">
      <alignment horizontal="justify" vertical="center"/>
    </xf>
    <xf numFmtId="0" fontId="4" fillId="3" borderId="10" xfId="0" applyFont="1" applyFill="1" applyBorder="1" applyAlignment="1">
      <alignment horizontal="left" vertical="center" wrapText="1"/>
    </xf>
    <xf numFmtId="0" fontId="10" fillId="0" borderId="0" xfId="0" applyFont="1" applyAlignment="1">
      <alignment horizontal="center" vertical="center" wrapText="1"/>
    </xf>
    <xf numFmtId="0" fontId="7" fillId="0" borderId="0" xfId="0" applyFont="1" applyAlignment="1">
      <alignment horizontal="justify" vertical="center"/>
    </xf>
    <xf numFmtId="0" fontId="5" fillId="4" borderId="25"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5" fillId="4" borderId="20" xfId="0" applyFont="1" applyFill="1" applyBorder="1" applyAlignment="1">
      <alignment horizontal="center" vertical="center" wrapText="1"/>
    </xf>
    <xf numFmtId="0" fontId="4" fillId="4" borderId="0" xfId="0" applyFont="1" applyFill="1"/>
    <xf numFmtId="0" fontId="5" fillId="4" borderId="8" xfId="0" applyFont="1" applyFill="1" applyBorder="1" applyAlignment="1">
      <alignment horizontal="justify" vertical="center" wrapText="1"/>
    </xf>
    <xf numFmtId="0" fontId="5" fillId="4" borderId="7" xfId="0" applyFont="1" applyFill="1" applyBorder="1" applyAlignment="1">
      <alignment horizontal="justify" vertical="center" wrapText="1"/>
    </xf>
    <xf numFmtId="0" fontId="5" fillId="4" borderId="9" xfId="0" applyFont="1" applyFill="1" applyBorder="1" applyAlignment="1">
      <alignment horizontal="center" vertical="center" wrapText="1"/>
    </xf>
    <xf numFmtId="0" fontId="5" fillId="4" borderId="27" xfId="0" applyFont="1" applyFill="1" applyBorder="1" applyAlignment="1">
      <alignment horizontal="center" vertical="center" wrapText="1"/>
    </xf>
    <xf numFmtId="0" fontId="5" fillId="4" borderId="28" xfId="0" applyFont="1" applyFill="1" applyBorder="1" applyAlignment="1">
      <alignment horizontal="center" vertical="center" wrapText="1"/>
    </xf>
    <xf numFmtId="0" fontId="5" fillId="4" borderId="29" xfId="0" applyFont="1" applyFill="1" applyBorder="1" applyAlignment="1">
      <alignment horizontal="center" vertical="center" wrapText="1"/>
    </xf>
    <xf numFmtId="1" fontId="5" fillId="8" borderId="5" xfId="0" applyNumberFormat="1" applyFont="1" applyFill="1" applyBorder="1" applyAlignment="1">
      <alignment horizontal="center" vertical="center" wrapText="1"/>
    </xf>
    <xf numFmtId="1" fontId="9" fillId="8" borderId="5" xfId="0" quotePrefix="1" applyNumberFormat="1" applyFont="1" applyFill="1" applyBorder="1" applyAlignment="1">
      <alignment horizontal="center" vertical="center" wrapText="1"/>
    </xf>
    <xf numFmtId="1" fontId="5" fillId="8" borderId="5" xfId="0" quotePrefix="1" applyNumberFormat="1" applyFont="1" applyFill="1" applyBorder="1" applyAlignment="1">
      <alignment horizontal="center" vertical="center" wrapText="1"/>
    </xf>
    <xf numFmtId="4" fontId="11" fillId="8" borderId="5" xfId="0" applyNumberFormat="1" applyFont="1" applyFill="1" applyBorder="1" applyAlignment="1">
      <alignment horizontal="center" vertical="center" wrapText="1"/>
    </xf>
    <xf numFmtId="49" fontId="5" fillId="5" borderId="10" xfId="0" applyNumberFormat="1" applyFont="1" applyFill="1" applyBorder="1" applyAlignment="1">
      <alignment horizontal="center" vertical="center" wrapText="1"/>
    </xf>
    <xf numFmtId="0" fontId="6" fillId="5" borderId="10" xfId="0" applyFont="1" applyFill="1" applyBorder="1" applyAlignment="1">
      <alignment horizontal="justify" vertical="center" wrapText="1"/>
    </xf>
    <xf numFmtId="1" fontId="6" fillId="5" borderId="10" xfId="0" applyNumberFormat="1" applyFont="1" applyFill="1" applyBorder="1" applyAlignment="1">
      <alignment horizontal="center" vertical="center" wrapText="1"/>
    </xf>
    <xf numFmtId="1" fontId="13" fillId="5" borderId="10" xfId="0" applyNumberFormat="1" applyFont="1" applyFill="1" applyBorder="1" applyAlignment="1">
      <alignment horizontal="center" vertical="center" wrapText="1"/>
    </xf>
    <xf numFmtId="4" fontId="14" fillId="5" borderId="10" xfId="0" applyNumberFormat="1" applyFont="1" applyFill="1" applyBorder="1" applyAlignment="1">
      <alignment horizontal="center" vertical="center" wrapText="1"/>
    </xf>
    <xf numFmtId="1" fontId="9" fillId="4" borderId="10" xfId="0" applyNumberFormat="1" applyFont="1" applyFill="1" applyBorder="1" applyAlignment="1">
      <alignment horizontal="center" vertical="center" wrapText="1"/>
    </xf>
    <xf numFmtId="1" fontId="5" fillId="4" borderId="10" xfId="0" applyNumberFormat="1" applyFont="1" applyFill="1" applyBorder="1" applyAlignment="1">
      <alignment horizontal="center" vertical="center" wrapText="1"/>
    </xf>
    <xf numFmtId="4" fontId="11" fillId="4" borderId="10" xfId="0" applyNumberFormat="1" applyFont="1" applyFill="1" applyBorder="1" applyAlignment="1">
      <alignment horizontal="center" vertical="center" wrapText="1"/>
    </xf>
    <xf numFmtId="0" fontId="15" fillId="4" borderId="10" xfId="0" applyFont="1" applyFill="1" applyBorder="1" applyAlignment="1">
      <alignment horizontal="justify" vertical="center" wrapText="1"/>
    </xf>
    <xf numFmtId="0" fontId="15" fillId="4" borderId="10" xfId="0" applyFont="1" applyFill="1" applyBorder="1"/>
    <xf numFmtId="0" fontId="6" fillId="5" borderId="10" xfId="0" applyFont="1" applyFill="1" applyBorder="1"/>
    <xf numFmtId="1" fontId="5" fillId="5" borderId="10" xfId="0" applyNumberFormat="1" applyFont="1" applyFill="1" applyBorder="1" applyAlignment="1">
      <alignment horizontal="center" vertical="center" wrapText="1"/>
    </xf>
    <xf numFmtId="4" fontId="11" fillId="5" borderId="10" xfId="0" applyNumberFormat="1" applyFont="1" applyFill="1" applyBorder="1" applyAlignment="1">
      <alignment horizontal="center" vertical="center" wrapText="1"/>
    </xf>
    <xf numFmtId="4" fontId="8" fillId="5" borderId="10" xfId="0" applyNumberFormat="1" applyFont="1" applyFill="1" applyBorder="1" applyAlignment="1">
      <alignment horizontal="center" vertical="center" wrapText="1"/>
    </xf>
    <xf numFmtId="0" fontId="6" fillId="5" borderId="10" xfId="0" applyFont="1" applyFill="1" applyBorder="1" applyAlignment="1">
      <alignment vertical="top" wrapText="1"/>
    </xf>
    <xf numFmtId="1" fontId="16" fillId="5" borderId="10" xfId="0" applyNumberFormat="1" applyFont="1" applyFill="1" applyBorder="1" applyAlignment="1">
      <alignment horizontal="center" vertical="center" wrapText="1"/>
    </xf>
    <xf numFmtId="1" fontId="9" fillId="5" borderId="10" xfId="0" applyNumberFormat="1" applyFont="1" applyFill="1" applyBorder="1" applyAlignment="1">
      <alignment horizontal="center" vertical="center" wrapText="1"/>
    </xf>
    <xf numFmtId="0" fontId="15" fillId="4" borderId="10" xfId="0" applyFont="1" applyFill="1" applyBorder="1" applyAlignment="1">
      <alignment vertical="top" wrapText="1"/>
    </xf>
    <xf numFmtId="1" fontId="16" fillId="4" borderId="10" xfId="0" applyNumberFormat="1" applyFont="1" applyFill="1" applyBorder="1" applyAlignment="1">
      <alignment horizontal="center" vertical="center" wrapText="1"/>
    </xf>
    <xf numFmtId="0" fontId="15" fillId="0" borderId="10" xfId="0" applyFont="1" applyBorder="1"/>
    <xf numFmtId="1" fontId="5" fillId="0" borderId="10" xfId="0" applyNumberFormat="1" applyFont="1" applyBorder="1" applyAlignment="1">
      <alignment horizontal="center" vertical="center" wrapText="1"/>
    </xf>
    <xf numFmtId="49" fontId="5" fillId="5" borderId="34" xfId="0" applyNumberFormat="1" applyFont="1" applyFill="1" applyBorder="1" applyAlignment="1">
      <alignment horizontal="center" vertical="center" wrapText="1"/>
    </xf>
    <xf numFmtId="0" fontId="6" fillId="5" borderId="10" xfId="0" applyFont="1" applyFill="1" applyBorder="1" applyAlignment="1">
      <alignment wrapText="1"/>
    </xf>
    <xf numFmtId="0" fontId="16" fillId="4" borderId="10" xfId="0" applyFont="1" applyFill="1" applyBorder="1" applyAlignment="1">
      <alignment wrapText="1"/>
    </xf>
    <xf numFmtId="1" fontId="4" fillId="4" borderId="10" xfId="0" applyNumberFormat="1" applyFont="1" applyFill="1" applyBorder="1" applyAlignment="1">
      <alignment horizontal="center" vertical="center" wrapText="1"/>
    </xf>
    <xf numFmtId="49" fontId="5" fillId="7" borderId="10" xfId="0" applyNumberFormat="1" applyFont="1" applyFill="1" applyBorder="1" applyAlignment="1">
      <alignment horizontal="center" vertical="center" wrapText="1"/>
    </xf>
    <xf numFmtId="0" fontId="6" fillId="7" borderId="10" xfId="0" applyFont="1" applyFill="1" applyBorder="1" applyAlignment="1">
      <alignment horizontal="left" vertical="top" wrapText="1"/>
    </xf>
    <xf numFmtId="1" fontId="6" fillId="7" borderId="10" xfId="0" applyNumberFormat="1" applyFont="1" applyFill="1" applyBorder="1" applyAlignment="1">
      <alignment horizontal="center" vertical="center" wrapText="1"/>
    </xf>
    <xf numFmtId="1" fontId="5" fillId="7" borderId="10" xfId="0" applyNumberFormat="1" applyFont="1" applyFill="1" applyBorder="1" applyAlignment="1">
      <alignment horizontal="center" vertical="center" wrapText="1"/>
    </xf>
    <xf numFmtId="4" fontId="11" fillId="7" borderId="10" xfId="0" applyNumberFormat="1" applyFont="1" applyFill="1" applyBorder="1" applyAlignment="1">
      <alignment horizontal="center" vertical="center" wrapText="1"/>
    </xf>
    <xf numFmtId="0" fontId="16" fillId="0" borderId="10" xfId="0" applyFont="1" applyBorder="1" applyAlignment="1">
      <alignment horizontal="left" vertical="top" wrapText="1"/>
    </xf>
    <xf numFmtId="1" fontId="16" fillId="0" borderId="10" xfId="0" applyNumberFormat="1" applyFont="1" applyBorder="1" applyAlignment="1">
      <alignment horizontal="center" vertical="center" wrapText="1"/>
    </xf>
    <xf numFmtId="0" fontId="16" fillId="0" borderId="10" xfId="0" applyFont="1" applyBorder="1" applyAlignment="1">
      <alignment horizontal="center" vertical="center"/>
    </xf>
    <xf numFmtId="0" fontId="16" fillId="4" borderId="10" xfId="0" applyFont="1" applyFill="1" applyBorder="1" applyAlignment="1">
      <alignment horizontal="center"/>
    </xf>
    <xf numFmtId="1" fontId="6" fillId="8" borderId="10" xfId="0" applyNumberFormat="1" applyFont="1" applyFill="1" applyBorder="1" applyAlignment="1">
      <alignment horizontal="center" vertical="center" wrapText="1"/>
    </xf>
    <xf numFmtId="1" fontId="5" fillId="8" borderId="10" xfId="0" applyNumberFormat="1" applyFont="1" applyFill="1" applyBorder="1" applyAlignment="1">
      <alignment horizontal="center" vertical="center" wrapText="1"/>
    </xf>
    <xf numFmtId="4" fontId="11" fillId="8" borderId="10" xfId="0" applyNumberFormat="1" applyFont="1" applyFill="1" applyBorder="1" applyAlignment="1">
      <alignment horizontal="center" vertical="center" wrapText="1"/>
    </xf>
    <xf numFmtId="49" fontId="6" fillId="7" borderId="10" xfId="0" applyNumberFormat="1" applyFont="1" applyFill="1" applyBorder="1" applyAlignment="1">
      <alignment horizontal="center" vertical="top" wrapText="1"/>
    </xf>
    <xf numFmtId="2" fontId="6" fillId="7" borderId="10" xfId="0" applyNumberFormat="1" applyFont="1" applyFill="1" applyBorder="1" applyAlignment="1">
      <alignment horizontal="justify" vertical="center" wrapText="1"/>
    </xf>
    <xf numFmtId="1" fontId="16" fillId="7" borderId="10" xfId="0" applyNumberFormat="1" applyFont="1" applyFill="1" applyBorder="1" applyAlignment="1">
      <alignment vertical="center" wrapText="1"/>
    </xf>
    <xf numFmtId="1" fontId="16" fillId="4" borderId="0" xfId="0" applyNumberFormat="1" applyFont="1" applyFill="1" applyAlignment="1">
      <alignment vertical="center" wrapText="1"/>
    </xf>
    <xf numFmtId="2" fontId="16" fillId="0" borderId="10" xfId="0" applyNumberFormat="1" applyFont="1" applyBorder="1" applyAlignment="1">
      <alignment horizontal="justify" vertical="center" wrapText="1"/>
    </xf>
    <xf numFmtId="1" fontId="16" fillId="0" borderId="10" xfId="0" applyNumberFormat="1" applyFont="1" applyBorder="1" applyAlignment="1">
      <alignment vertical="center" wrapText="1"/>
    </xf>
    <xf numFmtId="0" fontId="16" fillId="0" borderId="10" xfId="0" applyFont="1" applyBorder="1" applyAlignment="1">
      <alignment vertical="center" wrapText="1"/>
    </xf>
    <xf numFmtId="2" fontId="15" fillId="0" borderId="0" xfId="0" applyNumberFormat="1" applyFont="1" applyAlignment="1">
      <alignment horizontal="justify" vertical="center" wrapText="1"/>
    </xf>
    <xf numFmtId="1" fontId="16" fillId="0" borderId="0" xfId="0" applyNumberFormat="1" applyFont="1" applyAlignment="1">
      <alignment vertical="center" wrapText="1"/>
    </xf>
    <xf numFmtId="0" fontId="5" fillId="7" borderId="10" xfId="0" applyFont="1" applyFill="1" applyBorder="1" applyAlignment="1">
      <alignment horizontal="center" vertical="center" wrapText="1"/>
    </xf>
    <xf numFmtId="0" fontId="6" fillId="7" borderId="2" xfId="0" applyFont="1" applyFill="1" applyBorder="1" applyAlignment="1">
      <alignment horizontal="left" vertical="top" wrapText="1"/>
    </xf>
    <xf numFmtId="1" fontId="6" fillId="7" borderId="2" xfId="0" applyNumberFormat="1" applyFont="1" applyFill="1" applyBorder="1" applyAlignment="1">
      <alignment horizontal="center" vertical="center" wrapText="1"/>
    </xf>
    <xf numFmtId="0" fontId="16" fillId="0" borderId="10" xfId="0" applyFont="1" applyBorder="1" applyAlignment="1">
      <alignment horizontal="center" vertical="center" wrapText="1"/>
    </xf>
    <xf numFmtId="0" fontId="4" fillId="4" borderId="0" xfId="0" applyFont="1" applyFill="1" applyAlignment="1">
      <alignment horizontal="center" vertical="center" wrapText="1"/>
    </xf>
    <xf numFmtId="2" fontId="15" fillId="4" borderId="10" xfId="0" applyNumberFormat="1" applyFont="1" applyFill="1" applyBorder="1" applyAlignment="1">
      <alignment vertical="top" wrapText="1"/>
    </xf>
    <xf numFmtId="2" fontId="15" fillId="4" borderId="39" xfId="0" applyNumberFormat="1" applyFont="1" applyFill="1" applyBorder="1" applyAlignment="1">
      <alignment vertical="top" wrapText="1"/>
    </xf>
    <xf numFmtId="0" fontId="16" fillId="0" borderId="39" xfId="0" applyFont="1" applyBorder="1" applyAlignment="1">
      <alignment horizontal="center" vertical="center" wrapText="1"/>
    </xf>
    <xf numFmtId="1" fontId="5" fillId="4" borderId="39" xfId="0" applyNumberFormat="1" applyFont="1" applyFill="1" applyBorder="1" applyAlignment="1">
      <alignment horizontal="center" vertical="center" wrapText="1"/>
    </xf>
    <xf numFmtId="0" fontId="6" fillId="7" borderId="10" xfId="0" applyFont="1" applyFill="1" applyBorder="1" applyAlignment="1">
      <alignment horizontal="justify" vertical="center" wrapText="1"/>
    </xf>
    <xf numFmtId="1" fontId="5" fillId="7" borderId="39" xfId="0" applyNumberFormat="1" applyFont="1" applyFill="1" applyBorder="1" applyAlignment="1">
      <alignment horizontal="center" vertical="center" wrapText="1"/>
    </xf>
    <xf numFmtId="0" fontId="16" fillId="4" borderId="34"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15" fillId="0" borderId="10" xfId="0" applyFont="1" applyBorder="1" applyAlignment="1">
      <alignment horizontal="left" vertical="top" wrapText="1"/>
    </xf>
    <xf numFmtId="0" fontId="16" fillId="0" borderId="17" xfId="0" applyFont="1" applyBorder="1" applyAlignment="1">
      <alignment horizontal="right" vertical="center"/>
    </xf>
    <xf numFmtId="0" fontId="16" fillId="0" borderId="0" xfId="1" applyFont="1" applyBorder="1" applyAlignment="1">
      <alignment horizontal="center" vertical="center" wrapText="1"/>
    </xf>
    <xf numFmtId="0" fontId="16" fillId="0" borderId="0" xfId="1" applyFont="1" applyBorder="1" applyAlignment="1">
      <alignment vertical="center" wrapText="1"/>
    </xf>
    <xf numFmtId="0" fontId="16" fillId="0" borderId="19" xfId="0" applyFont="1" applyBorder="1"/>
    <xf numFmtId="0" fontId="16" fillId="0" borderId="19" xfId="0" applyFont="1" applyBorder="1" applyAlignment="1">
      <alignment horizontal="center" vertical="center"/>
    </xf>
    <xf numFmtId="0" fontId="16" fillId="0" borderId="13" xfId="1" applyFont="1" applyBorder="1" applyAlignment="1">
      <alignment horizontal="right" vertical="center"/>
    </xf>
    <xf numFmtId="0" fontId="16" fillId="0" borderId="21" xfId="1" applyFont="1" applyBorder="1" applyAlignment="1">
      <alignment horizontal="center" vertical="center" wrapText="1"/>
    </xf>
    <xf numFmtId="0" fontId="16" fillId="0" borderId="21" xfId="1" applyFont="1" applyBorder="1" applyAlignment="1">
      <alignment vertical="center" wrapText="1"/>
    </xf>
    <xf numFmtId="0" fontId="16" fillId="0" borderId="14" xfId="0" applyFont="1" applyBorder="1" applyAlignment="1">
      <alignment horizontal="right" vertical="center"/>
    </xf>
    <xf numFmtId="0" fontId="16" fillId="0" borderId="0" xfId="0" applyFont="1"/>
    <xf numFmtId="0" fontId="16" fillId="0" borderId="0" xfId="0" applyFont="1" applyAlignment="1">
      <alignment horizontal="center" vertical="center"/>
    </xf>
    <xf numFmtId="0" fontId="16" fillId="0" borderId="21" xfId="1" applyFont="1" applyBorder="1" applyAlignment="1">
      <alignment vertical="top" wrapText="1"/>
    </xf>
    <xf numFmtId="0" fontId="16" fillId="0" borderId="43" xfId="0" applyFont="1" applyBorder="1"/>
    <xf numFmtId="0" fontId="16" fillId="0" borderId="15" xfId="1" applyFont="1" applyBorder="1" applyAlignment="1">
      <alignment horizontal="left" vertical="center" wrapText="1"/>
    </xf>
    <xf numFmtId="0" fontId="16" fillId="0" borderId="0" xfId="1" applyFont="1" applyFill="1" applyBorder="1" applyAlignment="1">
      <alignment horizontal="left" vertical="center" wrapText="1"/>
    </xf>
    <xf numFmtId="0" fontId="16" fillId="0" borderId="0" xfId="1" applyFont="1" applyBorder="1" applyAlignment="1">
      <alignment horizontal="left" vertical="center" wrapText="1"/>
    </xf>
    <xf numFmtId="0" fontId="16" fillId="0" borderId="16" xfId="1" applyFont="1" applyBorder="1" applyAlignment="1">
      <alignment vertical="center" wrapText="1"/>
    </xf>
    <xf numFmtId="0" fontId="16" fillId="0" borderId="0" xfId="0" applyFont="1" applyAlignment="1">
      <alignment horizontal="right" vertical="center"/>
    </xf>
    <xf numFmtId="0" fontId="16" fillId="0" borderId="21" xfId="0" applyFont="1" applyBorder="1"/>
    <xf numFmtId="0" fontId="16" fillId="0" borderId="26" xfId="0" applyFont="1" applyBorder="1" applyAlignment="1">
      <alignment horizontal="center" vertical="center"/>
    </xf>
    <xf numFmtId="0" fontId="16" fillId="0" borderId="26" xfId="0" applyFont="1" applyBorder="1"/>
    <xf numFmtId="0" fontId="16" fillId="0" borderId="3" xfId="0" applyFont="1" applyBorder="1"/>
    <xf numFmtId="0" fontId="15" fillId="0" borderId="14" xfId="2" applyFont="1" applyBorder="1" applyAlignment="1">
      <alignment horizontal="right" vertical="center"/>
    </xf>
    <xf numFmtId="0" fontId="15" fillId="0" borderId="0" xfId="2" applyFont="1" applyBorder="1" applyAlignment="1">
      <alignment horizontal="left" vertical="center" wrapText="1"/>
    </xf>
    <xf numFmtId="0" fontId="15" fillId="0" borderId="0" xfId="2" applyFont="1" applyFill="1" applyBorder="1" applyAlignment="1">
      <alignment horizontal="left" vertical="center" wrapText="1"/>
    </xf>
    <xf numFmtId="0" fontId="15" fillId="0" borderId="21" xfId="2" applyFont="1" applyBorder="1" applyAlignment="1">
      <alignment horizontal="center" vertical="center" wrapText="1"/>
    </xf>
    <xf numFmtId="0" fontId="15" fillId="0" borderId="21" xfId="2" applyFont="1" applyBorder="1" applyAlignment="1">
      <alignment vertical="center" wrapText="1"/>
    </xf>
    <xf numFmtId="0" fontId="15" fillId="0" borderId="16" xfId="2" applyFont="1" applyBorder="1" applyAlignment="1">
      <alignment vertical="center" wrapText="1"/>
    </xf>
    <xf numFmtId="0" fontId="15" fillId="0" borderId="0" xfId="2" applyFont="1" applyBorder="1" applyAlignment="1">
      <alignment horizontal="center" vertical="center" wrapText="1"/>
    </xf>
    <xf numFmtId="0" fontId="15" fillId="0" borderId="6" xfId="2" applyFont="1" applyBorder="1" applyAlignment="1">
      <alignment horizontal="left" vertical="center" wrapText="1"/>
    </xf>
    <xf numFmtId="0" fontId="15" fillId="0" borderId="0" xfId="2" applyFont="1" applyBorder="1" applyAlignment="1">
      <alignment vertical="center"/>
    </xf>
    <xf numFmtId="0" fontId="15" fillId="0" borderId="0" xfId="2" applyFont="1" applyFill="1" applyBorder="1" applyAlignment="1">
      <alignment horizontal="center" vertical="center"/>
    </xf>
    <xf numFmtId="0" fontId="15" fillId="0" borderId="0" xfId="2" applyFont="1" applyBorder="1" applyAlignment="1"/>
    <xf numFmtId="0" fontId="15" fillId="0" borderId="6" xfId="2" applyFont="1" applyBorder="1" applyAlignment="1"/>
    <xf numFmtId="0" fontId="15" fillId="0" borderId="0" xfId="2" applyFont="1" applyFill="1" applyBorder="1" applyAlignment="1">
      <alignment vertical="center"/>
    </xf>
    <xf numFmtId="0" fontId="15" fillId="0" borderId="6" xfId="2" applyFont="1" applyBorder="1" applyAlignment="1">
      <alignment horizontal="center" vertical="center"/>
    </xf>
    <xf numFmtId="0" fontId="15" fillId="0" borderId="0" xfId="2" applyFont="1" applyBorder="1" applyAlignment="1">
      <alignment horizontal="center" vertical="center"/>
    </xf>
    <xf numFmtId="0" fontId="15" fillId="0" borderId="0" xfId="2" applyFont="1" applyBorder="1"/>
    <xf numFmtId="0" fontId="15" fillId="0" borderId="6" xfId="2" applyFont="1" applyBorder="1"/>
    <xf numFmtId="0" fontId="15" fillId="0" borderId="0" xfId="2" applyFont="1" applyFill="1" applyBorder="1"/>
    <xf numFmtId="1" fontId="4" fillId="0" borderId="0" xfId="0" applyNumberFormat="1" applyFont="1" applyAlignment="1">
      <alignment horizontal="center" vertical="center"/>
    </xf>
    <xf numFmtId="0" fontId="16" fillId="0" borderId="10" xfId="0" applyFont="1" applyBorder="1" applyAlignment="1">
      <alignment horizontal="left" vertical="center" wrapText="1"/>
    </xf>
    <xf numFmtId="0" fontId="16" fillId="4" borderId="10" xfId="0" applyFont="1" applyFill="1" applyBorder="1" applyAlignment="1">
      <alignment horizontal="center" vertical="center"/>
    </xf>
    <xf numFmtId="0" fontId="16" fillId="0" borderId="10" xfId="0" applyFont="1" applyBorder="1" applyAlignment="1">
      <alignment vertical="top" wrapText="1"/>
    </xf>
    <xf numFmtId="0" fontId="15" fillId="0" borderId="10" xfId="0" applyFont="1" applyBorder="1" applyAlignment="1">
      <alignment vertical="center" wrapText="1"/>
    </xf>
    <xf numFmtId="0" fontId="16" fillId="0" borderId="53" xfId="0" applyFont="1" applyBorder="1" applyAlignment="1">
      <alignment vertical="center" wrapText="1"/>
    </xf>
    <xf numFmtId="0" fontId="16" fillId="0" borderId="53" xfId="0" applyFont="1" applyBorder="1" applyAlignment="1">
      <alignment horizontal="center" vertical="center"/>
    </xf>
    <xf numFmtId="49" fontId="16" fillId="0" borderId="40" xfId="0" applyNumberFormat="1" applyFont="1" applyBorder="1" applyAlignment="1">
      <alignment horizontal="center" vertical="center"/>
    </xf>
    <xf numFmtId="0" fontId="15" fillId="0" borderId="10" xfId="0" applyFont="1" applyBorder="1" applyAlignment="1">
      <alignment horizontal="left" vertical="center" wrapText="1"/>
    </xf>
    <xf numFmtId="49" fontId="16" fillId="0" borderId="10" xfId="0" applyNumberFormat="1" applyFont="1" applyBorder="1" applyAlignment="1">
      <alignment horizontal="left" vertical="center"/>
    </xf>
    <xf numFmtId="0" fontId="16" fillId="4" borderId="10" xfId="0" applyFont="1" applyFill="1" applyBorder="1" applyAlignment="1">
      <alignment vertical="center" wrapText="1"/>
    </xf>
    <xf numFmtId="0" fontId="5" fillId="4" borderId="39" xfId="0" applyFont="1" applyFill="1" applyBorder="1" applyAlignment="1">
      <alignment horizontal="center" vertical="center" wrapText="1"/>
    </xf>
    <xf numFmtId="0" fontId="5" fillId="4" borderId="38" xfId="0" applyFont="1" applyFill="1" applyBorder="1" applyAlignment="1">
      <alignment horizontal="center" vertical="center" wrapText="1"/>
    </xf>
    <xf numFmtId="0" fontId="5" fillId="4" borderId="34" xfId="0" applyFont="1" applyFill="1" applyBorder="1" applyAlignment="1">
      <alignment horizontal="center" vertical="center" wrapText="1"/>
    </xf>
    <xf numFmtId="49" fontId="5" fillId="4" borderId="39" xfId="0" applyNumberFormat="1" applyFont="1" applyFill="1" applyBorder="1" applyAlignment="1">
      <alignment horizontal="center" vertical="center" wrapText="1"/>
    </xf>
    <xf numFmtId="49" fontId="5" fillId="4" borderId="38" xfId="0" applyNumberFormat="1" applyFont="1" applyFill="1" applyBorder="1" applyAlignment="1">
      <alignment horizontal="center" vertical="center" wrapText="1"/>
    </xf>
    <xf numFmtId="49" fontId="5" fillId="4" borderId="34" xfId="0" applyNumberFormat="1" applyFont="1" applyFill="1" applyBorder="1" applyAlignment="1">
      <alignment horizontal="center" vertical="center" wrapText="1"/>
    </xf>
    <xf numFmtId="49" fontId="5" fillId="8" borderId="40" xfId="0" applyNumberFormat="1" applyFont="1" applyFill="1" applyBorder="1" applyAlignment="1">
      <alignment horizontal="left" vertical="center" wrapText="1"/>
    </xf>
    <xf numFmtId="49" fontId="5" fillId="8" borderId="52" xfId="0" applyNumberFormat="1" applyFont="1" applyFill="1" applyBorder="1" applyAlignment="1">
      <alignment horizontal="left" vertical="center" wrapText="1"/>
    </xf>
    <xf numFmtId="0" fontId="15" fillId="4" borderId="10" xfId="0" applyFont="1" applyFill="1" applyBorder="1" applyAlignment="1">
      <alignment wrapText="1"/>
    </xf>
    <xf numFmtId="0" fontId="5" fillId="4" borderId="11"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46" xfId="0" applyFont="1" applyFill="1" applyBorder="1" applyAlignment="1">
      <alignment horizontal="center" vertical="center" wrapText="1"/>
    </xf>
    <xf numFmtId="0" fontId="15" fillId="4" borderId="10" xfId="0" applyFont="1" applyFill="1" applyBorder="1"/>
    <xf numFmtId="0" fontId="5" fillId="6" borderId="1" xfId="0" applyFont="1" applyFill="1" applyBorder="1" applyAlignment="1">
      <alignment horizontal="center" vertical="center" wrapText="1"/>
    </xf>
    <xf numFmtId="0" fontId="5" fillId="6" borderId="5" xfId="0" applyFont="1" applyFill="1" applyBorder="1" applyAlignment="1">
      <alignment horizontal="center" vertical="center" wrapText="1"/>
    </xf>
    <xf numFmtId="1" fontId="6" fillId="6" borderId="1" xfId="0" applyNumberFormat="1" applyFont="1" applyFill="1" applyBorder="1" applyAlignment="1">
      <alignment horizontal="center" vertical="center" wrapText="1"/>
    </xf>
    <xf numFmtId="1" fontId="6" fillId="6" borderId="5" xfId="0" applyNumberFormat="1" applyFont="1" applyFill="1" applyBorder="1" applyAlignment="1">
      <alignment horizontal="center" vertical="center" wrapText="1"/>
    </xf>
    <xf numFmtId="0" fontId="6" fillId="6" borderId="1" xfId="0" applyFont="1" applyFill="1" applyBorder="1" applyAlignment="1">
      <alignment horizontal="justify" vertical="center" wrapText="1"/>
    </xf>
    <xf numFmtId="0" fontId="12" fillId="6" borderId="5" xfId="0" applyFont="1" applyFill="1" applyBorder="1" applyAlignment="1">
      <alignment horizontal="justify" vertical="center" wrapText="1"/>
    </xf>
    <xf numFmtId="1" fontId="5" fillId="6" borderId="1" xfId="0" applyNumberFormat="1" applyFont="1" applyFill="1" applyBorder="1" applyAlignment="1">
      <alignment horizontal="center" vertical="center" wrapText="1"/>
    </xf>
    <xf numFmtId="1" fontId="5" fillId="6" borderId="2" xfId="0" applyNumberFormat="1" applyFont="1" applyFill="1" applyBorder="1" applyAlignment="1">
      <alignment horizontal="center" vertical="center" wrapText="1"/>
    </xf>
    <xf numFmtId="0" fontId="5" fillId="6" borderId="13" xfId="0" applyFont="1" applyFill="1" applyBorder="1" applyAlignment="1">
      <alignment horizontal="center" vertical="center" wrapText="1"/>
    </xf>
    <xf numFmtId="0" fontId="5" fillId="6" borderId="16" xfId="0" applyFont="1" applyFill="1" applyBorder="1" applyAlignment="1">
      <alignment horizontal="center" vertical="center" wrapText="1"/>
    </xf>
    <xf numFmtId="0" fontId="5" fillId="6" borderId="17"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8" borderId="13" xfId="0" applyFont="1" applyFill="1" applyBorder="1" applyAlignment="1">
      <alignment horizontal="left" vertical="center" wrapText="1"/>
    </xf>
    <xf numFmtId="0" fontId="5" fillId="8" borderId="16" xfId="0" applyFont="1" applyFill="1" applyBorder="1" applyAlignment="1">
      <alignment horizontal="left" vertical="center" wrapText="1"/>
    </xf>
    <xf numFmtId="0" fontId="5" fillId="0" borderId="22" xfId="0" applyFont="1" applyBorder="1" applyAlignment="1">
      <alignment horizontal="center" wrapText="1"/>
    </xf>
    <xf numFmtId="0" fontId="5" fillId="0" borderId="23" xfId="0" applyFont="1" applyBorder="1" applyAlignment="1">
      <alignment horizontal="center" wrapText="1"/>
    </xf>
    <xf numFmtId="0" fontId="5" fillId="0" borderId="24" xfId="0" applyFont="1" applyBorder="1" applyAlignment="1">
      <alignment horizontal="center" wrapText="1"/>
    </xf>
    <xf numFmtId="1" fontId="9" fillId="6" borderId="1" xfId="0" quotePrefix="1" applyNumberFormat="1" applyFont="1" applyFill="1" applyBorder="1" applyAlignment="1">
      <alignment horizontal="center" vertical="center" wrapText="1"/>
    </xf>
    <xf numFmtId="1" fontId="9" fillId="6" borderId="2" xfId="0" quotePrefix="1" applyNumberFormat="1" applyFont="1" applyFill="1" applyBorder="1" applyAlignment="1">
      <alignment horizontal="center" vertical="center" wrapText="1"/>
    </xf>
    <xf numFmtId="1" fontId="5" fillId="6" borderId="5" xfId="0" applyNumberFormat="1" applyFont="1" applyFill="1" applyBorder="1" applyAlignment="1">
      <alignment horizontal="center" vertical="center" wrapText="1"/>
    </xf>
    <xf numFmtId="1" fontId="5" fillId="6" borderId="1" xfId="0" quotePrefix="1" applyNumberFormat="1" applyFont="1" applyFill="1" applyBorder="1" applyAlignment="1">
      <alignment horizontal="center" vertical="center" wrapText="1"/>
    </xf>
    <xf numFmtId="1" fontId="5" fillId="6" borderId="45" xfId="0" quotePrefix="1" applyNumberFormat="1" applyFont="1" applyFill="1" applyBorder="1" applyAlignment="1">
      <alignment horizontal="center" vertical="center" wrapText="1"/>
    </xf>
    <xf numFmtId="1" fontId="5" fillId="6" borderId="44" xfId="0" applyNumberFormat="1" applyFont="1" applyFill="1" applyBorder="1" applyAlignment="1">
      <alignment horizontal="center" vertical="center" wrapText="1"/>
    </xf>
    <xf numFmtId="4" fontId="11" fillId="6" borderId="1" xfId="0" applyNumberFormat="1" applyFont="1" applyFill="1" applyBorder="1" applyAlignment="1">
      <alignment horizontal="center" vertical="center" wrapText="1"/>
    </xf>
    <xf numFmtId="4" fontId="11" fillId="6" borderId="45" xfId="0" applyNumberFormat="1" applyFont="1" applyFill="1" applyBorder="1" applyAlignment="1">
      <alignment horizontal="center" vertical="center" wrapText="1"/>
    </xf>
    <xf numFmtId="4" fontId="11" fillId="6" borderId="44" xfId="0" applyNumberFormat="1" applyFont="1" applyFill="1" applyBorder="1" applyAlignment="1">
      <alignment horizontal="center" vertical="center" wrapText="1"/>
    </xf>
    <xf numFmtId="4" fontId="11" fillId="6" borderId="5" xfId="0" applyNumberFormat="1" applyFont="1" applyFill="1" applyBorder="1" applyAlignment="1">
      <alignment horizontal="center" vertical="center" wrapText="1"/>
    </xf>
    <xf numFmtId="0" fontId="16" fillId="0" borderId="48" xfId="1" applyFont="1" applyBorder="1" applyAlignment="1">
      <alignment horizontal="left" vertical="center" wrapText="1"/>
    </xf>
    <xf numFmtId="0" fontId="16" fillId="0" borderId="49" xfId="1" applyFont="1" applyBorder="1" applyAlignment="1">
      <alignment horizontal="left" vertical="center" wrapText="1"/>
    </xf>
    <xf numFmtId="0" fontId="16" fillId="0" borderId="30" xfId="1" applyFont="1" applyBorder="1" applyAlignment="1">
      <alignment horizontal="left" vertical="center" wrapText="1"/>
    </xf>
    <xf numFmtId="0" fontId="16" fillId="0" borderId="50" xfId="1" applyFont="1" applyBorder="1" applyAlignment="1">
      <alignment horizontal="left" vertical="center" wrapText="1"/>
    </xf>
    <xf numFmtId="0" fontId="16" fillId="0" borderId="37" xfId="1" applyFont="1" applyBorder="1" applyAlignment="1">
      <alignment horizontal="left" vertical="center" wrapText="1"/>
    </xf>
    <xf numFmtId="0" fontId="16" fillId="0" borderId="51" xfId="1" applyFont="1" applyBorder="1" applyAlignment="1">
      <alignment horizontal="left" vertical="center" wrapText="1"/>
    </xf>
    <xf numFmtId="0" fontId="16" fillId="0" borderId="0" xfId="1" applyFont="1" applyBorder="1" applyAlignment="1">
      <alignment horizontal="left" vertical="top" wrapText="1"/>
    </xf>
    <xf numFmtId="0" fontId="16" fillId="0" borderId="6" xfId="1" applyFont="1" applyBorder="1" applyAlignment="1">
      <alignment horizontal="left" vertical="top" wrapText="1"/>
    </xf>
    <xf numFmtId="0" fontId="16" fillId="0" borderId="19" xfId="1" applyFont="1" applyBorder="1" applyAlignment="1">
      <alignment horizontal="left" vertical="top" wrapText="1"/>
    </xf>
    <xf numFmtId="0" fontId="16" fillId="0" borderId="4" xfId="1" applyFont="1" applyBorder="1" applyAlignment="1">
      <alignment horizontal="left" vertical="top" wrapText="1"/>
    </xf>
    <xf numFmtId="0" fontId="16" fillId="0" borderId="32" xfId="1" applyFont="1" applyBorder="1" applyAlignment="1">
      <alignment horizontal="left" vertical="center" wrapText="1"/>
    </xf>
    <xf numFmtId="0" fontId="16" fillId="0" borderId="35" xfId="1" applyFont="1" applyBorder="1" applyAlignment="1">
      <alignment horizontal="left" vertical="center" wrapText="1"/>
    </xf>
    <xf numFmtId="0" fontId="16" fillId="0" borderId="36" xfId="1" applyFont="1" applyBorder="1" applyAlignment="1">
      <alignment horizontal="left" vertical="center" wrapText="1"/>
    </xf>
    <xf numFmtId="0" fontId="16" fillId="0" borderId="17" xfId="1" applyFont="1" applyBorder="1" applyAlignment="1">
      <alignment horizontal="left" vertical="top" wrapText="1"/>
    </xf>
    <xf numFmtId="0" fontId="16" fillId="0" borderId="31" xfId="1" applyFont="1" applyBorder="1" applyAlignment="1">
      <alignment horizontal="left" vertical="center" wrapText="1"/>
    </xf>
    <xf numFmtId="0" fontId="16" fillId="0" borderId="34" xfId="1" applyFont="1" applyBorder="1" applyAlignment="1">
      <alignment horizontal="left" vertical="center" wrapText="1"/>
    </xf>
    <xf numFmtId="0" fontId="16" fillId="0" borderId="10" xfId="1" applyFont="1" applyBorder="1" applyAlignment="1">
      <alignment horizontal="left" vertical="center" wrapText="1"/>
    </xf>
    <xf numFmtId="0" fontId="16" fillId="0" borderId="47" xfId="1" applyFont="1" applyBorder="1" applyAlignment="1">
      <alignment horizontal="left" vertical="center" wrapText="1"/>
    </xf>
    <xf numFmtId="0" fontId="16" fillId="0" borderId="39" xfId="1" applyFont="1" applyBorder="1" applyAlignment="1">
      <alignment horizontal="left" vertical="center" wrapText="1"/>
    </xf>
    <xf numFmtId="0" fontId="16" fillId="0" borderId="33" xfId="1" applyFont="1" applyBorder="1" applyAlignment="1">
      <alignment horizontal="left" vertical="top" wrapText="1"/>
    </xf>
    <xf numFmtId="0" fontId="16" fillId="0" borderId="14" xfId="1" applyFont="1" applyBorder="1" applyAlignment="1">
      <alignment horizontal="left" vertical="top"/>
    </xf>
    <xf numFmtId="0" fontId="16" fillId="0" borderId="0" xfId="1" applyFont="1" applyBorder="1" applyAlignment="1">
      <alignment horizontal="left" vertical="top"/>
    </xf>
    <xf numFmtId="0" fontId="16" fillId="0" borderId="15" xfId="1" applyFont="1" applyBorder="1" applyAlignment="1">
      <alignment horizontal="left" vertical="center" wrapText="1"/>
    </xf>
    <xf numFmtId="0" fontId="16" fillId="0" borderId="26" xfId="1" applyFont="1" applyBorder="1" applyAlignment="1">
      <alignment horizontal="left" vertical="center" wrapText="1"/>
    </xf>
    <xf numFmtId="0" fontId="16" fillId="0" borderId="3" xfId="1" applyFont="1" applyBorder="1" applyAlignment="1">
      <alignment horizontal="left" vertical="center" wrapText="1"/>
    </xf>
    <xf numFmtId="0" fontId="16" fillId="4" borderId="38" xfId="0" applyFont="1" applyFill="1" applyBorder="1" applyAlignment="1">
      <alignment horizontal="center" vertical="center" wrapText="1"/>
    </xf>
    <xf numFmtId="0" fontId="16" fillId="4" borderId="34" xfId="0" applyFont="1" applyFill="1" applyBorder="1" applyAlignment="1">
      <alignment horizontal="center" vertical="center" wrapText="1"/>
    </xf>
    <xf numFmtId="0" fontId="4" fillId="4" borderId="41" xfId="0" applyFont="1" applyFill="1" applyBorder="1" applyAlignment="1">
      <alignment horizontal="center" vertical="center" wrapText="1"/>
    </xf>
    <xf numFmtId="0" fontId="4" fillId="4" borderId="42" xfId="0" applyFont="1" applyFill="1" applyBorder="1" applyAlignment="1">
      <alignment horizontal="center" vertical="center" wrapText="1"/>
    </xf>
    <xf numFmtId="2" fontId="15" fillId="0" borderId="10" xfId="0" applyNumberFormat="1" applyFont="1" applyBorder="1" applyAlignment="1">
      <alignment horizontal="justify" vertical="center" wrapText="1"/>
    </xf>
    <xf numFmtId="49" fontId="16" fillId="0" borderId="39" xfId="0" applyNumberFormat="1" applyFont="1" applyBorder="1" applyAlignment="1">
      <alignment horizontal="center" vertical="top" wrapText="1"/>
    </xf>
    <xf numFmtId="49" fontId="16" fillId="0" borderId="38" xfId="0" applyNumberFormat="1" applyFont="1" applyBorder="1" applyAlignment="1">
      <alignment horizontal="center" vertical="top" wrapText="1"/>
    </xf>
    <xf numFmtId="49" fontId="16" fillId="0" borderId="34" xfId="0" applyNumberFormat="1" applyFont="1" applyBorder="1" applyAlignment="1">
      <alignment horizontal="center" vertical="top"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204"/>
  <sheetViews>
    <sheetView tabSelected="1" topLeftCell="A61" zoomScaleNormal="100" workbookViewId="0">
      <selection activeCell="B127" sqref="B127"/>
    </sheetView>
  </sheetViews>
  <sheetFormatPr defaultColWidth="9.140625" defaultRowHeight="15.75" x14ac:dyDescent="0.25"/>
  <cols>
    <col min="1" max="1" width="7" style="1" customWidth="1"/>
    <col min="2" max="2" width="159.7109375" style="1" customWidth="1"/>
    <col min="3" max="3" width="20.7109375" style="3" customWidth="1"/>
    <col min="4" max="4" width="17.5703125" style="1" customWidth="1"/>
    <col min="5" max="5" width="16.7109375" style="1" customWidth="1"/>
    <col min="6" max="6" width="15.7109375" style="1" customWidth="1"/>
    <col min="7" max="7" width="14.28515625" style="1" customWidth="1"/>
    <col min="8" max="9" width="7.5703125" style="1" customWidth="1"/>
    <col min="10" max="12" width="7" style="1" customWidth="1"/>
    <col min="13" max="16384" width="9.140625" style="1"/>
  </cols>
  <sheetData>
    <row r="2" spans="1:11" x14ac:dyDescent="0.25">
      <c r="B2" s="2" t="s">
        <v>32</v>
      </c>
    </row>
    <row r="3" spans="1:11" x14ac:dyDescent="0.25">
      <c r="B3" s="4" t="s">
        <v>65</v>
      </c>
    </row>
    <row r="4" spans="1:11" ht="31.5" x14ac:dyDescent="0.25">
      <c r="B4" s="5" t="s">
        <v>66</v>
      </c>
    </row>
    <row r="5" spans="1:11" ht="31.15" customHeight="1" x14ac:dyDescent="0.25">
      <c r="B5" s="5" t="s">
        <v>68</v>
      </c>
      <c r="D5" s="6"/>
      <c r="E5" s="6"/>
    </row>
    <row r="6" spans="1:11" ht="15.75" customHeight="1" x14ac:dyDescent="0.25">
      <c r="B6" s="7" t="s">
        <v>154</v>
      </c>
      <c r="D6" s="6"/>
      <c r="E6" s="6"/>
    </row>
    <row r="7" spans="1:11" x14ac:dyDescent="0.25">
      <c r="B7" s="5" t="s">
        <v>29</v>
      </c>
      <c r="D7" s="6"/>
      <c r="E7" s="6"/>
    </row>
    <row r="8" spans="1:11" x14ac:dyDescent="0.25">
      <c r="B8" s="5" t="s">
        <v>30</v>
      </c>
      <c r="D8" s="6"/>
      <c r="E8" s="6"/>
    </row>
    <row r="9" spans="1:11" x14ac:dyDescent="0.25">
      <c r="B9" s="7"/>
      <c r="D9" s="6"/>
      <c r="E9" s="6"/>
    </row>
    <row r="10" spans="1:11" x14ac:dyDescent="0.25">
      <c r="B10" s="8" t="s">
        <v>153</v>
      </c>
      <c r="C10" s="9"/>
      <c r="D10" s="6"/>
      <c r="E10" s="6"/>
    </row>
    <row r="11" spans="1:11" ht="67.5" customHeight="1" x14ac:dyDescent="0.25">
      <c r="B11" s="131" t="s">
        <v>156</v>
      </c>
      <c r="C11" s="10"/>
    </row>
    <row r="12" spans="1:11" ht="21.6" customHeight="1" thickBot="1" x14ac:dyDescent="0.3">
      <c r="B12" s="11" t="s">
        <v>137</v>
      </c>
      <c r="C12" s="12"/>
      <c r="F12" s="13"/>
    </row>
    <row r="13" spans="1:11" ht="48.75" customHeight="1" thickBot="1" x14ac:dyDescent="0.3">
      <c r="D13" s="166"/>
      <c r="E13" s="167"/>
      <c r="F13" s="167"/>
      <c r="G13" s="168"/>
    </row>
    <row r="14" spans="1:11" ht="30.75" customHeight="1" thickBot="1" x14ac:dyDescent="0.3">
      <c r="A14" s="148" t="s">
        <v>27</v>
      </c>
      <c r="B14" s="149"/>
      <c r="C14" s="150"/>
      <c r="D14" s="14" t="s">
        <v>7</v>
      </c>
      <c r="E14" s="15" t="s">
        <v>8</v>
      </c>
      <c r="F14" s="15" t="s">
        <v>9</v>
      </c>
      <c r="G14" s="16"/>
      <c r="H14" s="17"/>
      <c r="I14" s="17"/>
      <c r="J14" s="17"/>
      <c r="K14" s="17"/>
    </row>
    <row r="15" spans="1:11" ht="32.25" thickBot="1" x14ac:dyDescent="0.3">
      <c r="A15" s="18" t="s">
        <v>0</v>
      </c>
      <c r="B15" s="19" t="s">
        <v>1</v>
      </c>
      <c r="C15" s="20" t="s">
        <v>2</v>
      </c>
      <c r="D15" s="21" t="s">
        <v>10</v>
      </c>
      <c r="E15" s="22" t="s">
        <v>11</v>
      </c>
      <c r="F15" s="22" t="s">
        <v>28</v>
      </c>
      <c r="G15" s="23" t="s">
        <v>12</v>
      </c>
      <c r="H15" s="17"/>
      <c r="I15" s="17"/>
      <c r="J15" s="17"/>
      <c r="K15" s="17"/>
    </row>
    <row r="16" spans="1:11" ht="16.5" customHeight="1" x14ac:dyDescent="0.25">
      <c r="A16" s="160" t="s">
        <v>3</v>
      </c>
      <c r="B16" s="161"/>
      <c r="C16" s="158">
        <f>C18+C140</f>
        <v>100</v>
      </c>
      <c r="D16" s="169"/>
      <c r="E16" s="172"/>
      <c r="F16" s="172"/>
      <c r="G16" s="175"/>
      <c r="H16" s="17"/>
      <c r="I16" s="17"/>
      <c r="J16" s="17"/>
      <c r="K16" s="17"/>
    </row>
    <row r="17" spans="1:11" ht="16.5" thickBot="1" x14ac:dyDescent="0.3">
      <c r="A17" s="162"/>
      <c r="B17" s="163"/>
      <c r="C17" s="159"/>
      <c r="D17" s="170"/>
      <c r="E17" s="173"/>
      <c r="F17" s="173"/>
      <c r="G17" s="176"/>
      <c r="H17" s="17"/>
      <c r="I17" s="17"/>
      <c r="J17" s="17"/>
      <c r="K17" s="17"/>
    </row>
    <row r="18" spans="1:11" ht="26.45" customHeight="1" thickBot="1" x14ac:dyDescent="0.3">
      <c r="A18" s="164" t="s">
        <v>42</v>
      </c>
      <c r="B18" s="165"/>
      <c r="C18" s="24">
        <f>C19+C134</f>
        <v>93</v>
      </c>
      <c r="D18" s="25"/>
      <c r="E18" s="26"/>
      <c r="F18" s="26"/>
      <c r="G18" s="27"/>
      <c r="H18" s="17"/>
      <c r="I18" s="17"/>
      <c r="J18" s="17"/>
      <c r="K18" s="17"/>
    </row>
    <row r="19" spans="1:11" ht="16.5" customHeight="1" x14ac:dyDescent="0.25">
      <c r="A19" s="152">
        <v>1</v>
      </c>
      <c r="B19" s="156" t="s">
        <v>67</v>
      </c>
      <c r="C19" s="154">
        <f>C21+C29+C42+C49+C60+C71+C78+C86+C93+C100+C106+C112+C120+C128+C36</f>
        <v>75</v>
      </c>
      <c r="D19" s="158"/>
      <c r="E19" s="174"/>
      <c r="F19" s="174"/>
      <c r="G19" s="177"/>
      <c r="H19" s="17"/>
      <c r="I19" s="17"/>
      <c r="J19" s="17"/>
      <c r="K19" s="17"/>
    </row>
    <row r="20" spans="1:11" ht="17.25" customHeight="1" x14ac:dyDescent="0.25">
      <c r="A20" s="153"/>
      <c r="B20" s="157"/>
      <c r="C20" s="155"/>
      <c r="D20" s="171"/>
      <c r="E20" s="171"/>
      <c r="F20" s="171"/>
      <c r="G20" s="178"/>
      <c r="H20" s="17"/>
      <c r="I20" s="17"/>
      <c r="J20" s="17"/>
      <c r="K20" s="17"/>
    </row>
    <row r="21" spans="1:11" ht="33" customHeight="1" x14ac:dyDescent="0.25">
      <c r="A21" s="28" t="s">
        <v>33</v>
      </c>
      <c r="B21" s="29" t="s">
        <v>69</v>
      </c>
      <c r="C21" s="30">
        <f>C22</f>
        <v>7</v>
      </c>
      <c r="D21" s="31"/>
      <c r="E21" s="31"/>
      <c r="F21" s="31"/>
      <c r="G21" s="32"/>
      <c r="H21" s="17"/>
      <c r="I21" s="17"/>
      <c r="J21" s="17"/>
      <c r="K21" s="17"/>
    </row>
    <row r="22" spans="1:11" ht="19.149999999999999" customHeight="1" x14ac:dyDescent="0.25">
      <c r="A22" s="139"/>
      <c r="B22" s="129" t="s">
        <v>70</v>
      </c>
      <c r="C22" s="60">
        <v>7</v>
      </c>
      <c r="D22" s="33"/>
      <c r="E22" s="34"/>
      <c r="F22" s="34"/>
      <c r="G22" s="35"/>
      <c r="H22" s="17"/>
      <c r="I22" s="17"/>
      <c r="J22" s="17"/>
      <c r="K22" s="17"/>
    </row>
    <row r="23" spans="1:11" ht="19.149999999999999" customHeight="1" x14ac:dyDescent="0.25">
      <c r="A23" s="140"/>
      <c r="B23" s="129" t="s">
        <v>71</v>
      </c>
      <c r="C23" s="60">
        <v>5</v>
      </c>
      <c r="D23" s="33"/>
      <c r="E23" s="34"/>
      <c r="F23" s="34"/>
      <c r="G23" s="35"/>
      <c r="H23" s="17"/>
      <c r="I23" s="17"/>
      <c r="J23" s="17"/>
      <c r="K23" s="17"/>
    </row>
    <row r="24" spans="1:11" ht="19.149999999999999" customHeight="1" x14ac:dyDescent="0.25">
      <c r="A24" s="140"/>
      <c r="B24" s="129" t="s">
        <v>72</v>
      </c>
      <c r="C24" s="60">
        <v>3</v>
      </c>
      <c r="D24" s="33"/>
      <c r="E24" s="34"/>
      <c r="F24" s="34"/>
      <c r="G24" s="35"/>
      <c r="H24" s="17"/>
      <c r="I24" s="17"/>
      <c r="J24" s="17"/>
      <c r="K24" s="17"/>
    </row>
    <row r="25" spans="1:11" ht="19.149999999999999" customHeight="1" x14ac:dyDescent="0.25">
      <c r="A25" s="140"/>
      <c r="B25" s="129" t="s">
        <v>73</v>
      </c>
      <c r="C25" s="60">
        <v>1</v>
      </c>
      <c r="D25" s="33"/>
      <c r="E25" s="34"/>
      <c r="F25" s="34"/>
      <c r="G25" s="35"/>
      <c r="H25" s="17"/>
      <c r="I25" s="17"/>
      <c r="J25" s="17"/>
      <c r="K25" s="17"/>
    </row>
    <row r="26" spans="1:11" ht="22.9" customHeight="1" x14ac:dyDescent="0.25">
      <c r="A26" s="140"/>
      <c r="B26" s="36" t="s">
        <v>74</v>
      </c>
      <c r="C26" s="34"/>
      <c r="D26" s="34"/>
      <c r="E26" s="34"/>
      <c r="F26" s="34"/>
      <c r="G26" s="35"/>
      <c r="H26" s="17"/>
      <c r="I26" s="17"/>
      <c r="J26" s="17"/>
      <c r="K26" s="17"/>
    </row>
    <row r="27" spans="1:11" ht="17.25" customHeight="1" x14ac:dyDescent="0.25">
      <c r="A27" s="140"/>
      <c r="B27" s="37" t="s">
        <v>4</v>
      </c>
      <c r="C27" s="34"/>
      <c r="D27" s="34"/>
      <c r="E27" s="34"/>
      <c r="F27" s="34"/>
      <c r="G27" s="35"/>
      <c r="H27" s="17"/>
      <c r="I27" s="17"/>
      <c r="J27" s="17"/>
      <c r="K27" s="17"/>
    </row>
    <row r="28" spans="1:11" ht="17.25" customHeight="1" x14ac:dyDescent="0.25">
      <c r="A28" s="141"/>
      <c r="B28" s="37" t="s">
        <v>5</v>
      </c>
      <c r="C28" s="34"/>
      <c r="D28" s="34"/>
      <c r="E28" s="34"/>
      <c r="F28" s="34"/>
      <c r="G28" s="35"/>
      <c r="H28" s="17"/>
      <c r="I28" s="17"/>
      <c r="J28" s="17"/>
      <c r="K28" s="17"/>
    </row>
    <row r="29" spans="1:11" ht="17.25" customHeight="1" x14ac:dyDescent="0.25">
      <c r="A29" s="28" t="s">
        <v>34</v>
      </c>
      <c r="B29" s="38" t="s">
        <v>75</v>
      </c>
      <c r="C29" s="30">
        <f>C30</f>
        <v>6</v>
      </c>
      <c r="D29" s="39"/>
      <c r="E29" s="39"/>
      <c r="F29" s="39"/>
      <c r="G29" s="40"/>
      <c r="H29" s="17"/>
      <c r="I29" s="17"/>
      <c r="J29" s="17"/>
      <c r="K29" s="17"/>
    </row>
    <row r="30" spans="1:11" ht="19.899999999999999" customHeight="1" x14ac:dyDescent="0.25">
      <c r="A30" s="139"/>
      <c r="B30" s="129" t="s">
        <v>76</v>
      </c>
      <c r="C30" s="130">
        <v>6</v>
      </c>
      <c r="D30" s="33"/>
      <c r="E30" s="34"/>
      <c r="F30" s="34"/>
      <c r="G30" s="35"/>
      <c r="H30" s="17"/>
      <c r="I30" s="17"/>
      <c r="J30" s="17"/>
      <c r="K30" s="17"/>
    </row>
    <row r="31" spans="1:11" ht="19.899999999999999" customHeight="1" x14ac:dyDescent="0.25">
      <c r="A31" s="140"/>
      <c r="B31" s="129" t="s">
        <v>77</v>
      </c>
      <c r="C31" s="60">
        <v>4</v>
      </c>
      <c r="D31" s="33"/>
      <c r="E31" s="34"/>
      <c r="F31" s="34"/>
      <c r="G31" s="35"/>
      <c r="H31" s="17"/>
      <c r="I31" s="17"/>
      <c r="J31" s="17"/>
      <c r="K31" s="17"/>
    </row>
    <row r="32" spans="1:11" ht="19.899999999999999" customHeight="1" x14ac:dyDescent="0.25">
      <c r="A32" s="140"/>
      <c r="B32" s="129" t="s">
        <v>78</v>
      </c>
      <c r="C32" s="60">
        <v>2</v>
      </c>
      <c r="D32" s="33"/>
      <c r="E32" s="34"/>
      <c r="F32" s="34"/>
      <c r="G32" s="35"/>
      <c r="H32" s="17"/>
      <c r="I32" s="17"/>
      <c r="J32" s="17"/>
      <c r="K32" s="17"/>
    </row>
    <row r="33" spans="1:11" ht="17.25" customHeight="1" x14ac:dyDescent="0.25">
      <c r="A33" s="140"/>
      <c r="B33" s="37" t="s">
        <v>74</v>
      </c>
      <c r="C33" s="34"/>
      <c r="D33" s="34"/>
      <c r="E33" s="34"/>
      <c r="F33" s="34"/>
      <c r="G33" s="35"/>
      <c r="H33" s="17"/>
      <c r="I33" s="17"/>
      <c r="J33" s="17"/>
      <c r="K33" s="17"/>
    </row>
    <row r="34" spans="1:11" ht="17.25" customHeight="1" x14ac:dyDescent="0.25">
      <c r="A34" s="140"/>
      <c r="B34" s="37" t="s">
        <v>4</v>
      </c>
      <c r="C34" s="34"/>
      <c r="D34" s="34"/>
      <c r="E34" s="34"/>
      <c r="F34" s="34"/>
      <c r="G34" s="35"/>
      <c r="H34" s="17"/>
      <c r="I34" s="17"/>
      <c r="J34" s="17"/>
      <c r="K34" s="17"/>
    </row>
    <row r="35" spans="1:11" ht="17.25" customHeight="1" x14ac:dyDescent="0.25">
      <c r="A35" s="141"/>
      <c r="B35" s="37" t="s">
        <v>5</v>
      </c>
      <c r="C35" s="34"/>
      <c r="D35" s="34"/>
      <c r="E35" s="34"/>
      <c r="F35" s="34"/>
      <c r="G35" s="35"/>
      <c r="H35" s="17"/>
      <c r="I35" s="17"/>
      <c r="J35" s="17"/>
      <c r="K35" s="17"/>
    </row>
    <row r="36" spans="1:11" ht="17.25" customHeight="1" x14ac:dyDescent="0.25">
      <c r="A36" s="28" t="s">
        <v>35</v>
      </c>
      <c r="B36" s="38" t="s">
        <v>150</v>
      </c>
      <c r="C36" s="30">
        <f>C37</f>
        <v>4</v>
      </c>
      <c r="D36" s="39"/>
      <c r="E36" s="39"/>
      <c r="F36" s="39"/>
      <c r="G36" s="40"/>
      <c r="H36" s="17"/>
      <c r="I36" s="17"/>
      <c r="J36" s="17"/>
      <c r="K36" s="17"/>
    </row>
    <row r="37" spans="1:11" ht="17.25" customHeight="1" x14ac:dyDescent="0.25">
      <c r="A37" s="139"/>
      <c r="B37" s="129" t="s">
        <v>151</v>
      </c>
      <c r="C37" s="130">
        <v>4</v>
      </c>
      <c r="D37" s="34"/>
      <c r="E37" s="34"/>
      <c r="F37" s="34"/>
      <c r="G37" s="35"/>
      <c r="H37" s="17"/>
      <c r="I37" s="17"/>
      <c r="J37" s="17"/>
      <c r="K37" s="17"/>
    </row>
    <row r="38" spans="1:11" ht="17.25" customHeight="1" x14ac:dyDescent="0.25">
      <c r="A38" s="140"/>
      <c r="B38" s="129" t="s">
        <v>152</v>
      </c>
      <c r="C38" s="60">
        <v>0</v>
      </c>
      <c r="D38" s="34"/>
      <c r="E38" s="34"/>
      <c r="F38" s="34"/>
      <c r="G38" s="35"/>
      <c r="H38" s="17"/>
      <c r="I38" s="17"/>
      <c r="J38" s="17"/>
      <c r="K38" s="17"/>
    </row>
    <row r="39" spans="1:11" ht="17.25" customHeight="1" x14ac:dyDescent="0.25">
      <c r="A39" s="140"/>
      <c r="B39" s="37" t="s">
        <v>74</v>
      </c>
      <c r="C39" s="34"/>
      <c r="D39" s="34"/>
      <c r="E39" s="34"/>
      <c r="F39" s="34"/>
      <c r="G39" s="35"/>
      <c r="H39" s="17"/>
      <c r="I39" s="17"/>
      <c r="J39" s="17"/>
      <c r="K39" s="17"/>
    </row>
    <row r="40" spans="1:11" ht="17.25" customHeight="1" x14ac:dyDescent="0.25">
      <c r="A40" s="140"/>
      <c r="B40" s="37" t="s">
        <v>4</v>
      </c>
      <c r="C40" s="34"/>
      <c r="D40" s="34"/>
      <c r="E40" s="34"/>
      <c r="F40" s="34"/>
      <c r="G40" s="35"/>
      <c r="H40" s="17"/>
      <c r="I40" s="17"/>
      <c r="J40" s="17"/>
      <c r="K40" s="17"/>
    </row>
    <row r="41" spans="1:11" ht="17.25" customHeight="1" x14ac:dyDescent="0.25">
      <c r="A41" s="141"/>
      <c r="B41" s="37" t="s">
        <v>5</v>
      </c>
      <c r="C41" s="34"/>
      <c r="D41" s="34"/>
      <c r="E41" s="34"/>
      <c r="F41" s="34"/>
      <c r="G41" s="35"/>
      <c r="H41" s="17"/>
      <c r="I41" s="17"/>
      <c r="J41" s="17"/>
      <c r="K41" s="17"/>
    </row>
    <row r="42" spans="1:11" x14ac:dyDescent="0.25">
      <c r="A42" s="28" t="s">
        <v>36</v>
      </c>
      <c r="B42" s="38" t="s">
        <v>79</v>
      </c>
      <c r="C42" s="30">
        <f>C43</f>
        <v>6</v>
      </c>
      <c r="D42" s="39"/>
      <c r="E42" s="39"/>
      <c r="F42" s="39"/>
      <c r="G42" s="41"/>
      <c r="H42" s="17"/>
      <c r="I42" s="17"/>
      <c r="J42" s="17"/>
      <c r="K42" s="17"/>
    </row>
    <row r="43" spans="1:11" ht="18.600000000000001" customHeight="1" x14ac:dyDescent="0.25">
      <c r="A43" s="139"/>
      <c r="B43" s="42" t="s">
        <v>80</v>
      </c>
      <c r="C43" s="43">
        <f>C44</f>
        <v>6</v>
      </c>
      <c r="D43" s="44"/>
      <c r="E43" s="39"/>
      <c r="F43" s="39"/>
      <c r="G43" s="40"/>
      <c r="H43" s="17"/>
      <c r="I43" s="17"/>
      <c r="J43" s="17"/>
      <c r="K43" s="17"/>
    </row>
    <row r="44" spans="1:11" ht="18.600000000000001" customHeight="1" x14ac:dyDescent="0.25">
      <c r="A44" s="140"/>
      <c r="B44" s="131" t="s">
        <v>81</v>
      </c>
      <c r="C44" s="60">
        <v>6</v>
      </c>
      <c r="D44" s="33"/>
      <c r="E44" s="34"/>
      <c r="F44" s="34"/>
      <c r="G44" s="35"/>
      <c r="H44" s="17"/>
      <c r="I44" s="17"/>
      <c r="J44" s="17"/>
      <c r="K44" s="17"/>
    </row>
    <row r="45" spans="1:11" ht="18.600000000000001" customHeight="1" x14ac:dyDescent="0.25">
      <c r="A45" s="140"/>
      <c r="B45" s="131" t="s">
        <v>82</v>
      </c>
      <c r="C45" s="60">
        <v>0</v>
      </c>
      <c r="D45" s="33"/>
      <c r="E45" s="34"/>
      <c r="F45" s="34"/>
      <c r="G45" s="35"/>
      <c r="H45" s="17"/>
      <c r="I45" s="17"/>
      <c r="J45" s="17"/>
      <c r="K45" s="17"/>
    </row>
    <row r="46" spans="1:11" ht="18.600000000000001" customHeight="1" x14ac:dyDescent="0.25">
      <c r="A46" s="140"/>
      <c r="B46" s="45" t="s">
        <v>83</v>
      </c>
      <c r="C46" s="46"/>
      <c r="D46" s="33"/>
      <c r="E46" s="34"/>
      <c r="F46" s="34"/>
      <c r="G46" s="35"/>
      <c r="H46" s="17"/>
      <c r="I46" s="17"/>
      <c r="J46" s="17"/>
      <c r="K46" s="17"/>
    </row>
    <row r="47" spans="1:11" ht="16.899999999999999" customHeight="1" x14ac:dyDescent="0.25">
      <c r="A47" s="140"/>
      <c r="B47" s="47" t="s">
        <v>4</v>
      </c>
      <c r="C47" s="48"/>
      <c r="D47" s="33"/>
      <c r="E47" s="34"/>
      <c r="F47" s="34"/>
      <c r="G47" s="35"/>
      <c r="H47" s="17"/>
      <c r="I47" s="17"/>
      <c r="J47" s="17"/>
      <c r="K47" s="17"/>
    </row>
    <row r="48" spans="1:11" ht="22.9" customHeight="1" x14ac:dyDescent="0.25">
      <c r="A48" s="141"/>
      <c r="B48" s="47" t="s">
        <v>5</v>
      </c>
      <c r="C48" s="48"/>
      <c r="D48" s="33"/>
      <c r="E48" s="34"/>
      <c r="F48" s="34"/>
      <c r="G48" s="35"/>
      <c r="H48" s="17"/>
      <c r="I48" s="17"/>
      <c r="J48" s="17"/>
      <c r="K48" s="17"/>
    </row>
    <row r="49" spans="1:11" ht="22.9" customHeight="1" x14ac:dyDescent="0.25">
      <c r="A49" s="49" t="s">
        <v>50</v>
      </c>
      <c r="B49" s="38" t="s">
        <v>94</v>
      </c>
      <c r="C49" s="39">
        <f>C50</f>
        <v>3</v>
      </c>
      <c r="D49" s="44"/>
      <c r="E49" s="39"/>
      <c r="F49" s="39"/>
      <c r="G49" s="40"/>
      <c r="H49" s="17"/>
      <c r="I49" s="17"/>
      <c r="J49" s="17"/>
      <c r="K49" s="17"/>
    </row>
    <row r="50" spans="1:11" ht="22.9" customHeight="1" x14ac:dyDescent="0.25">
      <c r="A50" s="142"/>
      <c r="B50" s="71" t="s">
        <v>95</v>
      </c>
      <c r="C50" s="60">
        <v>3</v>
      </c>
      <c r="D50" s="33"/>
      <c r="E50" s="34"/>
      <c r="F50" s="34"/>
      <c r="G50" s="35"/>
      <c r="H50" s="17"/>
      <c r="I50" s="17"/>
      <c r="J50" s="17"/>
      <c r="K50" s="17"/>
    </row>
    <row r="51" spans="1:11" ht="22.9" customHeight="1" x14ac:dyDescent="0.25">
      <c r="A51" s="143"/>
      <c r="B51" s="71" t="s">
        <v>96</v>
      </c>
      <c r="C51" s="60">
        <v>0</v>
      </c>
      <c r="D51" s="33"/>
      <c r="E51" s="34"/>
      <c r="F51" s="34"/>
      <c r="G51" s="35"/>
      <c r="H51" s="17"/>
      <c r="I51" s="17"/>
      <c r="J51" s="17"/>
      <c r="K51" s="17"/>
    </row>
    <row r="52" spans="1:11" ht="22.9" customHeight="1" x14ac:dyDescent="0.25">
      <c r="A52" s="143"/>
      <c r="B52" s="71" t="s">
        <v>139</v>
      </c>
      <c r="C52" s="60"/>
      <c r="D52" s="33"/>
      <c r="E52" s="34"/>
      <c r="F52" s="34"/>
      <c r="G52" s="35"/>
      <c r="H52" s="17"/>
      <c r="I52" s="17"/>
      <c r="J52" s="17"/>
      <c r="K52" s="17"/>
    </row>
    <row r="53" spans="1:11" ht="16.149999999999999" customHeight="1" x14ac:dyDescent="0.25">
      <c r="A53" s="143"/>
      <c r="B53" s="132" t="s">
        <v>97</v>
      </c>
      <c r="C53" s="60"/>
      <c r="D53" s="33"/>
      <c r="E53" s="34"/>
      <c r="F53" s="34"/>
      <c r="G53" s="35"/>
      <c r="H53" s="17"/>
      <c r="I53" s="17"/>
      <c r="J53" s="17"/>
      <c r="K53" s="17"/>
    </row>
    <row r="54" spans="1:11" ht="14.45" customHeight="1" x14ac:dyDescent="0.25">
      <c r="A54" s="143"/>
      <c r="B54" s="132" t="s">
        <v>85</v>
      </c>
      <c r="C54" s="60"/>
      <c r="D54" s="33"/>
      <c r="E54" s="34"/>
      <c r="F54" s="34"/>
      <c r="G54" s="35"/>
      <c r="H54" s="17"/>
      <c r="I54" s="17"/>
      <c r="J54" s="17"/>
      <c r="K54" s="17"/>
    </row>
    <row r="55" spans="1:11" ht="22.9" customHeight="1" x14ac:dyDescent="0.25">
      <c r="A55" s="143"/>
      <c r="B55" s="71" t="s">
        <v>57</v>
      </c>
      <c r="C55" s="60"/>
      <c r="D55" s="33"/>
      <c r="E55" s="34"/>
      <c r="F55" s="34"/>
      <c r="G55" s="35"/>
      <c r="H55" s="17"/>
      <c r="I55" s="17"/>
      <c r="J55" s="17"/>
      <c r="K55" s="17"/>
    </row>
    <row r="56" spans="1:11" ht="18.600000000000001" customHeight="1" x14ac:dyDescent="0.25">
      <c r="A56" s="143"/>
      <c r="B56" s="132" t="s">
        <v>86</v>
      </c>
      <c r="C56" s="60"/>
      <c r="D56" s="33"/>
      <c r="E56" s="34"/>
      <c r="F56" s="34"/>
      <c r="G56" s="35"/>
      <c r="H56" s="17"/>
      <c r="I56" s="17"/>
      <c r="J56" s="17"/>
      <c r="K56" s="17"/>
    </row>
    <row r="57" spans="1:11" ht="22.9" customHeight="1" x14ac:dyDescent="0.25">
      <c r="A57" s="143"/>
      <c r="B57" s="45" t="s">
        <v>98</v>
      </c>
      <c r="C57" s="60"/>
      <c r="D57" s="33"/>
      <c r="E57" s="34"/>
      <c r="F57" s="34"/>
      <c r="G57" s="35"/>
      <c r="H57" s="17"/>
      <c r="I57" s="17"/>
      <c r="J57" s="17"/>
      <c r="K57" s="17"/>
    </row>
    <row r="58" spans="1:11" ht="22.9" customHeight="1" x14ac:dyDescent="0.25">
      <c r="A58" s="143"/>
      <c r="B58" s="47" t="s">
        <v>4</v>
      </c>
      <c r="C58" s="60"/>
      <c r="D58" s="33"/>
      <c r="E58" s="34"/>
      <c r="F58" s="34"/>
      <c r="G58" s="35"/>
      <c r="H58" s="17"/>
      <c r="I58" s="17"/>
      <c r="J58" s="17"/>
      <c r="K58" s="17"/>
    </row>
    <row r="59" spans="1:11" ht="22.9" customHeight="1" x14ac:dyDescent="0.25">
      <c r="A59" s="144"/>
      <c r="B59" s="47" t="s">
        <v>5</v>
      </c>
      <c r="C59" s="60"/>
      <c r="D59" s="33"/>
      <c r="E59" s="34"/>
      <c r="F59" s="34"/>
      <c r="G59" s="35"/>
      <c r="H59" s="17"/>
      <c r="I59" s="17"/>
      <c r="J59" s="17"/>
      <c r="K59" s="17"/>
    </row>
    <row r="60" spans="1:11" ht="22.9" customHeight="1" x14ac:dyDescent="0.25">
      <c r="A60" s="49" t="s">
        <v>52</v>
      </c>
      <c r="B60" s="38" t="s">
        <v>87</v>
      </c>
      <c r="C60" s="39">
        <f>C62</f>
        <v>2</v>
      </c>
      <c r="D60" s="44"/>
      <c r="E60" s="39"/>
      <c r="F60" s="39"/>
      <c r="G60" s="40"/>
      <c r="H60" s="17"/>
      <c r="I60" s="17"/>
      <c r="J60" s="17"/>
      <c r="K60" s="17"/>
    </row>
    <row r="61" spans="1:11" ht="22.9" customHeight="1" x14ac:dyDescent="0.25">
      <c r="A61" s="142"/>
      <c r="B61" s="47" t="s">
        <v>88</v>
      </c>
      <c r="C61" s="48"/>
      <c r="D61" s="33"/>
      <c r="E61" s="34"/>
      <c r="F61" s="34"/>
      <c r="G61" s="35"/>
      <c r="H61" s="17"/>
      <c r="I61" s="17"/>
      <c r="J61" s="17"/>
      <c r="K61" s="17"/>
    </row>
    <row r="62" spans="1:11" ht="17.45" customHeight="1" x14ac:dyDescent="0.25">
      <c r="A62" s="143"/>
      <c r="B62" s="71" t="s">
        <v>89</v>
      </c>
      <c r="C62" s="60">
        <v>2</v>
      </c>
      <c r="D62" s="33"/>
      <c r="E62" s="34"/>
      <c r="F62" s="34"/>
      <c r="G62" s="35"/>
      <c r="H62" s="17"/>
      <c r="I62" s="17"/>
      <c r="J62" s="17"/>
      <c r="K62" s="17"/>
    </row>
    <row r="63" spans="1:11" ht="18" customHeight="1" x14ac:dyDescent="0.25">
      <c r="A63" s="143"/>
      <c r="B63" s="71" t="s">
        <v>90</v>
      </c>
      <c r="C63" s="60">
        <v>0</v>
      </c>
      <c r="D63" s="33"/>
      <c r="E63" s="34"/>
      <c r="F63" s="34"/>
      <c r="G63" s="35"/>
      <c r="H63" s="17"/>
      <c r="I63" s="17"/>
      <c r="J63" s="17"/>
      <c r="K63" s="17"/>
    </row>
    <row r="64" spans="1:11" ht="22.9" customHeight="1" x14ac:dyDescent="0.25">
      <c r="A64" s="143"/>
      <c r="B64" s="71" t="s">
        <v>84</v>
      </c>
      <c r="C64" s="60"/>
      <c r="D64" s="33"/>
      <c r="E64" s="34"/>
      <c r="F64" s="34"/>
      <c r="G64" s="35"/>
      <c r="H64" s="17"/>
      <c r="I64" s="17"/>
      <c r="J64" s="17"/>
      <c r="K64" s="17"/>
    </row>
    <row r="65" spans="1:11" ht="16.899999999999999" customHeight="1" x14ac:dyDescent="0.25">
      <c r="A65" s="143"/>
      <c r="B65" s="47" t="s">
        <v>91</v>
      </c>
      <c r="C65" s="48"/>
      <c r="D65" s="33"/>
      <c r="E65" s="34"/>
      <c r="F65" s="34"/>
      <c r="G65" s="35"/>
      <c r="H65" s="17"/>
      <c r="I65" s="17"/>
      <c r="J65" s="17"/>
      <c r="K65" s="17"/>
    </row>
    <row r="66" spans="1:11" ht="22.9" customHeight="1" x14ac:dyDescent="0.25">
      <c r="A66" s="143"/>
      <c r="B66" s="71" t="s">
        <v>92</v>
      </c>
      <c r="C66" s="60">
        <v>2</v>
      </c>
      <c r="D66" s="33"/>
      <c r="E66" s="34"/>
      <c r="F66" s="34"/>
      <c r="G66" s="35"/>
      <c r="H66" s="17"/>
      <c r="I66" s="17"/>
      <c r="J66" s="17"/>
      <c r="K66" s="17"/>
    </row>
    <row r="67" spans="1:11" ht="22.9" customHeight="1" x14ac:dyDescent="0.25">
      <c r="A67" s="143"/>
      <c r="B67" s="71" t="s">
        <v>93</v>
      </c>
      <c r="C67" s="60">
        <v>0</v>
      </c>
      <c r="D67" s="33"/>
      <c r="E67" s="34"/>
      <c r="F67" s="34"/>
      <c r="G67" s="35"/>
      <c r="H67" s="17"/>
      <c r="I67" s="17"/>
      <c r="J67" s="17"/>
      <c r="K67" s="17"/>
    </row>
    <row r="68" spans="1:11" ht="17.45" customHeight="1" x14ac:dyDescent="0.25">
      <c r="A68" s="143"/>
      <c r="B68" s="45" t="s">
        <v>98</v>
      </c>
      <c r="C68" s="48"/>
      <c r="D68" s="33"/>
      <c r="E68" s="34"/>
      <c r="F68" s="34"/>
      <c r="G68" s="35"/>
      <c r="H68" s="17"/>
      <c r="I68" s="17"/>
      <c r="J68" s="17"/>
      <c r="K68" s="17"/>
    </row>
    <row r="69" spans="1:11" ht="17.45" customHeight="1" x14ac:dyDescent="0.25">
      <c r="A69" s="143"/>
      <c r="B69" s="47" t="s">
        <v>4</v>
      </c>
      <c r="C69" s="48"/>
      <c r="D69" s="33"/>
      <c r="E69" s="34"/>
      <c r="F69" s="34"/>
      <c r="G69" s="35"/>
      <c r="H69" s="17"/>
      <c r="I69" s="17"/>
      <c r="J69" s="17"/>
      <c r="K69" s="17"/>
    </row>
    <row r="70" spans="1:11" ht="17.45" customHeight="1" x14ac:dyDescent="0.25">
      <c r="A70" s="144"/>
      <c r="B70" s="47" t="s">
        <v>5</v>
      </c>
      <c r="C70" s="48"/>
      <c r="D70" s="33"/>
      <c r="E70" s="34"/>
      <c r="F70" s="34"/>
      <c r="G70" s="35"/>
      <c r="H70" s="17"/>
      <c r="I70" s="17"/>
      <c r="J70" s="17"/>
      <c r="K70" s="17"/>
    </row>
    <row r="71" spans="1:11" ht="22.9" customHeight="1" x14ac:dyDescent="0.25">
      <c r="A71" s="28" t="s">
        <v>107</v>
      </c>
      <c r="B71" s="38" t="s">
        <v>99</v>
      </c>
      <c r="C71" s="39">
        <f>C72</f>
        <v>5</v>
      </c>
      <c r="D71" s="44"/>
      <c r="E71" s="39"/>
      <c r="F71" s="39"/>
      <c r="G71" s="40"/>
      <c r="H71" s="17"/>
      <c r="I71" s="17"/>
      <c r="J71" s="17"/>
      <c r="K71" s="17"/>
    </row>
    <row r="72" spans="1:11" ht="22.9" customHeight="1" x14ac:dyDescent="0.25">
      <c r="A72" s="139"/>
      <c r="B72" s="71" t="s">
        <v>100</v>
      </c>
      <c r="C72" s="60">
        <v>5</v>
      </c>
      <c r="D72" s="33"/>
      <c r="E72" s="34"/>
      <c r="F72" s="34"/>
      <c r="G72" s="35"/>
      <c r="H72" s="17"/>
      <c r="I72" s="17"/>
      <c r="J72" s="17"/>
      <c r="K72" s="17"/>
    </row>
    <row r="73" spans="1:11" ht="22.9" customHeight="1" x14ac:dyDescent="0.25">
      <c r="A73" s="140"/>
      <c r="B73" s="71" t="s">
        <v>101</v>
      </c>
      <c r="C73" s="60">
        <v>0</v>
      </c>
      <c r="D73" s="33"/>
      <c r="E73" s="34"/>
      <c r="F73" s="34"/>
      <c r="G73" s="35"/>
      <c r="H73" s="17"/>
      <c r="I73" s="17"/>
      <c r="J73" s="17"/>
      <c r="K73" s="17"/>
    </row>
    <row r="74" spans="1:11" ht="22.9" customHeight="1" x14ac:dyDescent="0.25">
      <c r="A74" s="140"/>
      <c r="B74" s="133" t="s">
        <v>102</v>
      </c>
      <c r="C74" s="134"/>
      <c r="D74" s="33"/>
      <c r="E74" s="34"/>
      <c r="F74" s="34"/>
      <c r="G74" s="35"/>
      <c r="H74" s="17"/>
      <c r="I74" s="17"/>
      <c r="J74" s="17"/>
      <c r="K74" s="17"/>
    </row>
    <row r="75" spans="1:11" ht="17.25" customHeight="1" x14ac:dyDescent="0.25">
      <c r="A75" s="140"/>
      <c r="B75" s="36" t="s">
        <v>56</v>
      </c>
      <c r="C75" s="34"/>
      <c r="D75" s="34"/>
      <c r="E75" s="34"/>
      <c r="F75" s="34"/>
      <c r="G75" s="35"/>
      <c r="H75" s="17"/>
      <c r="I75" s="17"/>
      <c r="J75" s="17"/>
      <c r="K75" s="17"/>
    </row>
    <row r="76" spans="1:11" ht="17.25" customHeight="1" x14ac:dyDescent="0.25">
      <c r="A76" s="140"/>
      <c r="B76" s="37" t="s">
        <v>4</v>
      </c>
      <c r="C76" s="34"/>
      <c r="D76" s="34"/>
      <c r="E76" s="34"/>
      <c r="F76" s="34"/>
      <c r="G76" s="35"/>
      <c r="H76" s="17"/>
      <c r="I76" s="17"/>
      <c r="J76" s="17"/>
      <c r="K76" s="17"/>
    </row>
    <row r="77" spans="1:11" ht="17.25" customHeight="1" x14ac:dyDescent="0.25">
      <c r="A77" s="141"/>
      <c r="B77" s="37" t="s">
        <v>5</v>
      </c>
      <c r="C77" s="34"/>
      <c r="D77" s="34"/>
      <c r="E77" s="34"/>
      <c r="F77" s="34"/>
      <c r="G77" s="35"/>
      <c r="H77" s="17"/>
      <c r="I77" s="17"/>
      <c r="J77" s="17"/>
      <c r="K77" s="17"/>
    </row>
    <row r="78" spans="1:11" ht="17.25" customHeight="1" x14ac:dyDescent="0.25">
      <c r="A78" s="28" t="s">
        <v>113</v>
      </c>
      <c r="B78" s="38" t="s">
        <v>141</v>
      </c>
      <c r="C78" s="39">
        <f>C79</f>
        <v>5</v>
      </c>
      <c r="D78" s="39"/>
      <c r="E78" s="39"/>
      <c r="F78" s="39"/>
      <c r="G78" s="40"/>
      <c r="H78" s="17"/>
      <c r="I78" s="17"/>
      <c r="J78" s="17"/>
      <c r="K78" s="17"/>
    </row>
    <row r="79" spans="1:11" ht="31.9" customHeight="1" x14ac:dyDescent="0.25">
      <c r="A79" s="139"/>
      <c r="B79" s="71" t="s">
        <v>103</v>
      </c>
      <c r="C79" s="60">
        <v>5</v>
      </c>
      <c r="D79" s="34"/>
      <c r="E79" s="34"/>
      <c r="F79" s="34"/>
      <c r="G79" s="35"/>
      <c r="H79" s="17"/>
      <c r="I79" s="17"/>
      <c r="J79" s="17"/>
      <c r="K79" s="17"/>
    </row>
    <row r="80" spans="1:11" ht="33" customHeight="1" x14ac:dyDescent="0.25">
      <c r="A80" s="140"/>
      <c r="B80" s="71" t="s">
        <v>104</v>
      </c>
      <c r="C80" s="60">
        <v>3</v>
      </c>
      <c r="D80" s="34"/>
      <c r="E80" s="34"/>
      <c r="F80" s="34"/>
      <c r="G80" s="35"/>
      <c r="H80" s="17"/>
      <c r="I80" s="17"/>
      <c r="J80" s="17"/>
      <c r="K80" s="17"/>
    </row>
    <row r="81" spans="1:11" ht="26.45" customHeight="1" x14ac:dyDescent="0.25">
      <c r="A81" s="140"/>
      <c r="B81" s="71" t="s">
        <v>105</v>
      </c>
      <c r="C81" s="60">
        <v>0</v>
      </c>
      <c r="D81" s="34"/>
      <c r="E81" s="34"/>
      <c r="F81" s="34"/>
      <c r="G81" s="35"/>
      <c r="H81" s="17"/>
      <c r="I81" s="17"/>
      <c r="J81" s="17"/>
      <c r="K81" s="17"/>
    </row>
    <row r="82" spans="1:11" ht="31.15" customHeight="1" x14ac:dyDescent="0.25">
      <c r="A82" s="140"/>
      <c r="B82" s="71" t="s">
        <v>140</v>
      </c>
      <c r="C82" s="60"/>
      <c r="D82" s="34"/>
      <c r="E82" s="34"/>
      <c r="F82" s="34"/>
      <c r="G82" s="35"/>
      <c r="H82" s="17"/>
      <c r="I82" s="17"/>
      <c r="J82" s="17"/>
      <c r="K82" s="17"/>
    </row>
    <row r="83" spans="1:11" ht="17.25" customHeight="1" x14ac:dyDescent="0.25">
      <c r="A83" s="140"/>
      <c r="B83" s="36" t="s">
        <v>56</v>
      </c>
      <c r="C83" s="34"/>
      <c r="D83" s="34"/>
      <c r="E83" s="34"/>
      <c r="F83" s="34"/>
      <c r="G83" s="35"/>
      <c r="H83" s="17"/>
      <c r="I83" s="17"/>
      <c r="J83" s="17"/>
      <c r="K83" s="17"/>
    </row>
    <row r="84" spans="1:11" ht="17.25" customHeight="1" x14ac:dyDescent="0.25">
      <c r="A84" s="140"/>
      <c r="B84" s="37" t="s">
        <v>4</v>
      </c>
      <c r="C84" s="34"/>
      <c r="D84" s="34"/>
      <c r="E84" s="34"/>
      <c r="F84" s="34"/>
      <c r="G84" s="35"/>
      <c r="H84" s="17"/>
      <c r="I84" s="17"/>
      <c r="J84" s="17"/>
      <c r="K84" s="17"/>
    </row>
    <row r="85" spans="1:11" ht="17.25" customHeight="1" x14ac:dyDescent="0.25">
      <c r="A85" s="141"/>
      <c r="B85" s="37" t="s">
        <v>5</v>
      </c>
      <c r="C85" s="34"/>
      <c r="D85" s="34"/>
      <c r="E85" s="34"/>
      <c r="F85" s="34"/>
      <c r="G85" s="35"/>
      <c r="H85" s="17"/>
      <c r="I85" s="17"/>
      <c r="J85" s="17"/>
      <c r="K85" s="17"/>
    </row>
    <row r="86" spans="1:11" ht="17.25" customHeight="1" x14ac:dyDescent="0.25">
      <c r="A86" s="28" t="s">
        <v>118</v>
      </c>
      <c r="B86" s="38" t="s">
        <v>106</v>
      </c>
      <c r="C86" s="39">
        <f>C87+C88+C89</f>
        <v>9</v>
      </c>
      <c r="D86" s="39"/>
      <c r="E86" s="39"/>
      <c r="F86" s="39"/>
      <c r="G86" s="40"/>
      <c r="H86" s="17"/>
      <c r="I86" s="17"/>
      <c r="J86" s="17"/>
      <c r="K86" s="17"/>
    </row>
    <row r="87" spans="1:11" ht="17.25" customHeight="1" x14ac:dyDescent="0.25">
      <c r="A87" s="139"/>
      <c r="B87" s="71" t="s">
        <v>108</v>
      </c>
      <c r="C87" s="60">
        <v>3</v>
      </c>
      <c r="D87" s="34"/>
      <c r="E87" s="34"/>
      <c r="F87" s="34"/>
      <c r="G87" s="35"/>
      <c r="H87" s="17"/>
      <c r="I87" s="17"/>
      <c r="J87" s="17"/>
      <c r="K87" s="17"/>
    </row>
    <row r="88" spans="1:11" ht="17.25" customHeight="1" x14ac:dyDescent="0.25">
      <c r="A88" s="140"/>
      <c r="B88" s="71" t="s">
        <v>109</v>
      </c>
      <c r="C88" s="60">
        <v>3</v>
      </c>
      <c r="D88" s="34"/>
      <c r="E88" s="34"/>
      <c r="F88" s="34"/>
      <c r="G88" s="35"/>
      <c r="H88" s="17"/>
      <c r="I88" s="17"/>
      <c r="J88" s="17"/>
      <c r="K88" s="17"/>
    </row>
    <row r="89" spans="1:11" ht="17.25" customHeight="1" x14ac:dyDescent="0.25">
      <c r="A89" s="140"/>
      <c r="B89" s="71" t="s">
        <v>110</v>
      </c>
      <c r="C89" s="60">
        <v>3</v>
      </c>
      <c r="D89" s="34"/>
      <c r="E89" s="34"/>
      <c r="F89" s="34"/>
      <c r="G89" s="35"/>
      <c r="H89" s="17"/>
      <c r="I89" s="17"/>
      <c r="J89" s="17"/>
      <c r="K89" s="17"/>
    </row>
    <row r="90" spans="1:11" ht="17.25" customHeight="1" x14ac:dyDescent="0.25">
      <c r="A90" s="140"/>
      <c r="B90" s="36" t="s">
        <v>111</v>
      </c>
      <c r="C90" s="34"/>
      <c r="D90" s="34"/>
      <c r="E90" s="34"/>
      <c r="F90" s="34"/>
      <c r="G90" s="35"/>
      <c r="H90" s="17"/>
      <c r="I90" s="17"/>
      <c r="J90" s="17"/>
      <c r="K90" s="17"/>
    </row>
    <row r="91" spans="1:11" ht="17.25" customHeight="1" x14ac:dyDescent="0.25">
      <c r="A91" s="140"/>
      <c r="B91" s="37" t="s">
        <v>4</v>
      </c>
      <c r="C91" s="34"/>
      <c r="D91" s="34"/>
      <c r="E91" s="34"/>
      <c r="F91" s="34"/>
      <c r="G91" s="35"/>
      <c r="H91" s="17"/>
      <c r="I91" s="17"/>
      <c r="J91" s="17"/>
      <c r="K91" s="17"/>
    </row>
    <row r="92" spans="1:11" ht="17.25" customHeight="1" x14ac:dyDescent="0.25">
      <c r="A92" s="141"/>
      <c r="B92" s="37" t="s">
        <v>5</v>
      </c>
      <c r="C92" s="34"/>
      <c r="D92" s="34"/>
      <c r="E92" s="34"/>
      <c r="F92" s="34"/>
      <c r="G92" s="35"/>
      <c r="H92" s="17"/>
      <c r="I92" s="17"/>
      <c r="J92" s="17"/>
      <c r="K92" s="17"/>
    </row>
    <row r="93" spans="1:11" ht="17.25" customHeight="1" x14ac:dyDescent="0.25">
      <c r="A93" s="28" t="s">
        <v>121</v>
      </c>
      <c r="B93" s="38" t="s">
        <v>112</v>
      </c>
      <c r="C93" s="39">
        <f>C94</f>
        <v>4</v>
      </c>
      <c r="D93" s="39"/>
      <c r="E93" s="39"/>
      <c r="F93" s="39"/>
      <c r="G93" s="40"/>
      <c r="H93" s="17"/>
      <c r="I93" s="17"/>
      <c r="J93" s="17"/>
      <c r="K93" s="17"/>
    </row>
    <row r="94" spans="1:11" ht="17.25" customHeight="1" x14ac:dyDescent="0.25">
      <c r="A94" s="139"/>
      <c r="B94" s="71" t="s">
        <v>114</v>
      </c>
      <c r="C94" s="77">
        <v>4</v>
      </c>
      <c r="D94" s="34"/>
      <c r="E94" s="34"/>
      <c r="F94" s="34"/>
      <c r="G94" s="35"/>
      <c r="H94" s="17"/>
      <c r="I94" s="17"/>
      <c r="J94" s="17"/>
      <c r="K94" s="17"/>
    </row>
    <row r="95" spans="1:11" ht="17.25" customHeight="1" x14ac:dyDescent="0.25">
      <c r="A95" s="140"/>
      <c r="B95" s="71" t="s">
        <v>115</v>
      </c>
      <c r="C95" s="77">
        <v>2</v>
      </c>
      <c r="D95" s="34"/>
      <c r="E95" s="34"/>
      <c r="F95" s="34"/>
      <c r="G95" s="35"/>
      <c r="H95" s="17"/>
      <c r="I95" s="17"/>
      <c r="J95" s="17"/>
      <c r="K95" s="17"/>
    </row>
    <row r="96" spans="1:11" ht="17.25" customHeight="1" x14ac:dyDescent="0.25">
      <c r="A96" s="140"/>
      <c r="B96" s="71" t="s">
        <v>116</v>
      </c>
      <c r="C96" s="77">
        <v>0</v>
      </c>
      <c r="D96" s="34"/>
      <c r="E96" s="34"/>
      <c r="F96" s="34"/>
      <c r="G96" s="35"/>
      <c r="H96" s="17"/>
      <c r="I96" s="17"/>
      <c r="J96" s="17"/>
      <c r="K96" s="17"/>
    </row>
    <row r="97" spans="1:11" ht="17.25" customHeight="1" x14ac:dyDescent="0.25">
      <c r="A97" s="140"/>
      <c r="B97" s="36" t="s">
        <v>56</v>
      </c>
      <c r="C97" s="34"/>
      <c r="D97" s="34"/>
      <c r="E97" s="34"/>
      <c r="F97" s="34"/>
      <c r="G97" s="35"/>
      <c r="H97" s="17"/>
      <c r="I97" s="17"/>
      <c r="J97" s="17"/>
      <c r="K97" s="17"/>
    </row>
    <row r="98" spans="1:11" ht="17.25" customHeight="1" x14ac:dyDescent="0.25">
      <c r="A98" s="140"/>
      <c r="B98" s="37" t="s">
        <v>4</v>
      </c>
      <c r="C98" s="34"/>
      <c r="D98" s="34"/>
      <c r="E98" s="34"/>
      <c r="F98" s="34"/>
      <c r="G98" s="35"/>
      <c r="H98" s="17"/>
      <c r="I98" s="17"/>
      <c r="J98" s="17"/>
      <c r="K98" s="17"/>
    </row>
    <row r="99" spans="1:11" ht="17.25" customHeight="1" x14ac:dyDescent="0.25">
      <c r="A99" s="141"/>
      <c r="B99" s="37" t="s">
        <v>5</v>
      </c>
      <c r="C99" s="34"/>
      <c r="D99" s="34"/>
      <c r="E99" s="34"/>
      <c r="F99" s="34"/>
      <c r="G99" s="35"/>
      <c r="H99" s="17"/>
      <c r="I99" s="17"/>
      <c r="J99" s="17"/>
      <c r="K99" s="17"/>
    </row>
    <row r="100" spans="1:11" ht="17.25" customHeight="1" x14ac:dyDescent="0.25">
      <c r="A100" s="28" t="s">
        <v>123</v>
      </c>
      <c r="B100" s="38" t="s">
        <v>117</v>
      </c>
      <c r="C100" s="39">
        <f>C101</f>
        <v>3</v>
      </c>
      <c r="D100" s="39"/>
      <c r="E100" s="39"/>
      <c r="F100" s="39"/>
      <c r="G100" s="40"/>
      <c r="H100" s="17"/>
      <c r="I100" s="17"/>
      <c r="J100" s="17"/>
      <c r="K100" s="17"/>
    </row>
    <row r="101" spans="1:11" ht="30" customHeight="1" x14ac:dyDescent="0.25">
      <c r="A101" s="139"/>
      <c r="B101" s="71" t="s">
        <v>119</v>
      </c>
      <c r="C101" s="60">
        <v>3</v>
      </c>
      <c r="D101" s="34"/>
      <c r="E101" s="34"/>
      <c r="F101" s="34"/>
      <c r="G101" s="35"/>
      <c r="H101" s="17"/>
      <c r="I101" s="17"/>
      <c r="J101" s="17"/>
      <c r="K101" s="17"/>
    </row>
    <row r="102" spans="1:11" ht="31.15" customHeight="1" x14ac:dyDescent="0.25">
      <c r="A102" s="140"/>
      <c r="B102" s="71" t="s">
        <v>120</v>
      </c>
      <c r="C102" s="60">
        <v>0</v>
      </c>
      <c r="D102" s="34"/>
      <c r="E102" s="34"/>
      <c r="F102" s="34"/>
      <c r="G102" s="35"/>
      <c r="H102" s="17"/>
      <c r="I102" s="17"/>
      <c r="J102" s="17"/>
      <c r="K102" s="17"/>
    </row>
    <row r="103" spans="1:11" ht="17.25" customHeight="1" x14ac:dyDescent="0.25">
      <c r="A103" s="140"/>
      <c r="B103" s="36" t="s">
        <v>56</v>
      </c>
      <c r="C103" s="34"/>
      <c r="D103" s="34"/>
      <c r="E103" s="34"/>
      <c r="F103" s="34"/>
      <c r="G103" s="35"/>
      <c r="H103" s="17"/>
      <c r="I103" s="17"/>
      <c r="J103" s="17"/>
      <c r="K103" s="17"/>
    </row>
    <row r="104" spans="1:11" ht="17.25" customHeight="1" x14ac:dyDescent="0.25">
      <c r="A104" s="140"/>
      <c r="B104" s="37" t="s">
        <v>4</v>
      </c>
      <c r="C104" s="34"/>
      <c r="D104" s="34"/>
      <c r="E104" s="34"/>
      <c r="F104" s="34"/>
      <c r="G104" s="35"/>
      <c r="H104" s="17"/>
      <c r="I104" s="17"/>
      <c r="J104" s="17"/>
      <c r="K104" s="17"/>
    </row>
    <row r="105" spans="1:11" ht="17.25" customHeight="1" x14ac:dyDescent="0.25">
      <c r="A105" s="141"/>
      <c r="B105" s="37" t="s">
        <v>5</v>
      </c>
      <c r="C105" s="34"/>
      <c r="D105" s="34"/>
      <c r="E105" s="34"/>
      <c r="F105" s="34"/>
      <c r="G105" s="35"/>
      <c r="H105" s="17"/>
      <c r="I105" s="17"/>
      <c r="J105" s="17"/>
      <c r="K105" s="17"/>
    </row>
    <row r="106" spans="1:11" ht="17.25" customHeight="1" x14ac:dyDescent="0.25">
      <c r="A106" s="28" t="s">
        <v>128</v>
      </c>
      <c r="B106" s="38" t="s">
        <v>142</v>
      </c>
      <c r="C106" s="39" t="str">
        <f>C107</f>
        <v>3</v>
      </c>
      <c r="D106" s="39"/>
      <c r="E106" s="39"/>
      <c r="F106" s="39"/>
      <c r="G106" s="40"/>
      <c r="H106" s="17"/>
      <c r="I106" s="17"/>
      <c r="J106" s="17"/>
      <c r="K106" s="17"/>
    </row>
    <row r="107" spans="1:11" ht="17.25" customHeight="1" x14ac:dyDescent="0.25">
      <c r="A107" s="139"/>
      <c r="B107" s="71" t="s">
        <v>143</v>
      </c>
      <c r="C107" s="135" t="s">
        <v>62</v>
      </c>
      <c r="D107" s="34"/>
      <c r="E107" s="34"/>
      <c r="F107" s="34"/>
      <c r="G107" s="35"/>
      <c r="H107" s="17"/>
      <c r="I107" s="17"/>
      <c r="J107" s="17"/>
      <c r="K107" s="17"/>
    </row>
    <row r="108" spans="1:11" ht="17.25" customHeight="1" x14ac:dyDescent="0.25">
      <c r="A108" s="140"/>
      <c r="B108" s="71" t="s">
        <v>144</v>
      </c>
      <c r="C108" s="60">
        <v>0</v>
      </c>
      <c r="D108" s="34"/>
      <c r="E108" s="34"/>
      <c r="F108" s="34"/>
      <c r="G108" s="35"/>
      <c r="H108" s="17"/>
      <c r="I108" s="17"/>
      <c r="J108" s="17"/>
      <c r="K108" s="17"/>
    </row>
    <row r="109" spans="1:11" ht="17.25" customHeight="1" x14ac:dyDescent="0.25">
      <c r="A109" s="140"/>
      <c r="B109" s="36" t="s">
        <v>56</v>
      </c>
      <c r="C109" s="34"/>
      <c r="D109" s="34"/>
      <c r="E109" s="34"/>
      <c r="F109" s="34"/>
      <c r="G109" s="35"/>
      <c r="H109" s="17"/>
      <c r="I109" s="17"/>
      <c r="J109" s="17"/>
      <c r="K109" s="17"/>
    </row>
    <row r="110" spans="1:11" ht="17.25" customHeight="1" x14ac:dyDescent="0.25">
      <c r="A110" s="140"/>
      <c r="B110" s="37" t="s">
        <v>4</v>
      </c>
      <c r="C110" s="34"/>
      <c r="D110" s="34"/>
      <c r="E110" s="34"/>
      <c r="F110" s="34"/>
      <c r="G110" s="35"/>
      <c r="H110" s="17"/>
      <c r="I110" s="17"/>
      <c r="J110" s="17"/>
      <c r="K110" s="17"/>
    </row>
    <row r="111" spans="1:11" ht="17.25" customHeight="1" x14ac:dyDescent="0.25">
      <c r="A111" s="141"/>
      <c r="B111" s="37" t="s">
        <v>5</v>
      </c>
      <c r="C111" s="34"/>
      <c r="D111" s="34"/>
      <c r="E111" s="34"/>
      <c r="F111" s="34"/>
      <c r="G111" s="35"/>
      <c r="H111" s="17"/>
      <c r="I111" s="17"/>
      <c r="J111" s="17"/>
      <c r="K111" s="17"/>
    </row>
    <row r="112" spans="1:11" ht="37.9" customHeight="1" x14ac:dyDescent="0.25">
      <c r="A112" s="28" t="s">
        <v>129</v>
      </c>
      <c r="B112" s="50" t="s">
        <v>122</v>
      </c>
      <c r="C112" s="39">
        <f>C113</f>
        <v>3</v>
      </c>
      <c r="D112" s="39"/>
      <c r="E112" s="39"/>
      <c r="F112" s="39"/>
      <c r="G112" s="40"/>
      <c r="H112" s="17"/>
      <c r="I112" s="17"/>
      <c r="J112" s="17"/>
      <c r="K112" s="17"/>
    </row>
    <row r="113" spans="1:11" ht="17.25" customHeight="1" x14ac:dyDescent="0.25">
      <c r="A113" s="139"/>
      <c r="B113" s="71" t="s">
        <v>124</v>
      </c>
      <c r="C113" s="60">
        <v>3</v>
      </c>
      <c r="D113" s="34"/>
      <c r="E113" s="34"/>
      <c r="F113" s="34"/>
      <c r="G113" s="35"/>
      <c r="H113" s="17"/>
      <c r="I113" s="17"/>
      <c r="J113" s="17"/>
      <c r="K113" s="17"/>
    </row>
    <row r="114" spans="1:11" ht="17.25" customHeight="1" x14ac:dyDescent="0.25">
      <c r="A114" s="140"/>
      <c r="B114" s="71" t="s">
        <v>125</v>
      </c>
      <c r="C114" s="60">
        <v>2</v>
      </c>
      <c r="D114" s="34"/>
      <c r="E114" s="34"/>
      <c r="F114" s="34"/>
      <c r="G114" s="35"/>
      <c r="H114" s="17"/>
      <c r="I114" s="17"/>
      <c r="J114" s="17"/>
      <c r="K114" s="17"/>
    </row>
    <row r="115" spans="1:11" ht="17.25" customHeight="1" x14ac:dyDescent="0.25">
      <c r="A115" s="140"/>
      <c r="B115" s="129" t="s">
        <v>126</v>
      </c>
      <c r="C115" s="60">
        <v>1</v>
      </c>
      <c r="D115" s="34"/>
      <c r="E115" s="34"/>
      <c r="F115" s="34"/>
      <c r="G115" s="35"/>
      <c r="H115" s="17"/>
      <c r="I115" s="17"/>
      <c r="J115" s="17"/>
      <c r="K115" s="17"/>
    </row>
    <row r="116" spans="1:11" ht="17.25" customHeight="1" x14ac:dyDescent="0.25">
      <c r="A116" s="140"/>
      <c r="B116" s="136" t="s">
        <v>127</v>
      </c>
      <c r="C116" s="137"/>
      <c r="D116" s="34"/>
      <c r="E116" s="34"/>
      <c r="F116" s="34"/>
      <c r="G116" s="35"/>
      <c r="H116" s="17"/>
      <c r="I116" s="17"/>
      <c r="J116" s="17"/>
      <c r="K116" s="17"/>
    </row>
    <row r="117" spans="1:11" ht="17.25" customHeight="1" x14ac:dyDescent="0.25">
      <c r="A117" s="140"/>
      <c r="B117" s="36" t="s">
        <v>56</v>
      </c>
      <c r="C117" s="34"/>
      <c r="D117" s="34"/>
      <c r="E117" s="34"/>
      <c r="F117" s="34"/>
      <c r="G117" s="35"/>
      <c r="H117" s="17"/>
      <c r="I117" s="17"/>
      <c r="J117" s="17"/>
      <c r="K117" s="17"/>
    </row>
    <row r="118" spans="1:11" ht="17.25" customHeight="1" x14ac:dyDescent="0.25">
      <c r="A118" s="140"/>
      <c r="B118" s="37" t="s">
        <v>4</v>
      </c>
      <c r="C118" s="34"/>
      <c r="D118" s="34"/>
      <c r="E118" s="34"/>
      <c r="F118" s="34"/>
      <c r="G118" s="35"/>
      <c r="H118" s="17"/>
      <c r="I118" s="17"/>
      <c r="J118" s="17"/>
      <c r="K118" s="17"/>
    </row>
    <row r="119" spans="1:11" ht="17.25" customHeight="1" x14ac:dyDescent="0.25">
      <c r="A119" s="141"/>
      <c r="B119" s="37" t="s">
        <v>5</v>
      </c>
      <c r="C119" s="34"/>
      <c r="D119" s="34"/>
      <c r="E119" s="34"/>
      <c r="F119" s="34"/>
      <c r="G119" s="35"/>
      <c r="H119" s="17"/>
      <c r="I119" s="17"/>
      <c r="J119" s="17"/>
      <c r="K119" s="17"/>
    </row>
    <row r="120" spans="1:11" ht="17.25" customHeight="1" x14ac:dyDescent="0.25">
      <c r="A120" s="28" t="s">
        <v>148</v>
      </c>
      <c r="B120" s="38" t="s">
        <v>64</v>
      </c>
      <c r="C120" s="39">
        <f>C121+C122+C123+C124+C125</f>
        <v>10</v>
      </c>
      <c r="D120" s="39"/>
      <c r="E120" s="39"/>
      <c r="F120" s="39"/>
      <c r="G120" s="40"/>
      <c r="H120" s="17"/>
      <c r="I120" s="17"/>
      <c r="J120" s="17"/>
      <c r="K120" s="17"/>
    </row>
    <row r="121" spans="1:11" ht="17.25" customHeight="1" x14ac:dyDescent="0.25">
      <c r="A121" s="143"/>
      <c r="B121" s="51" t="s">
        <v>61</v>
      </c>
      <c r="C121" s="52">
        <v>2</v>
      </c>
      <c r="D121" s="34"/>
      <c r="E121" s="34"/>
      <c r="F121" s="34"/>
      <c r="G121" s="35"/>
      <c r="H121" s="17"/>
      <c r="I121" s="17"/>
      <c r="J121" s="17"/>
      <c r="K121" s="17"/>
    </row>
    <row r="122" spans="1:11" ht="36" customHeight="1" x14ac:dyDescent="0.25">
      <c r="A122" s="143"/>
      <c r="B122" s="51" t="s">
        <v>130</v>
      </c>
      <c r="C122" s="52">
        <v>2</v>
      </c>
      <c r="D122" s="34"/>
      <c r="E122" s="34"/>
      <c r="F122" s="34"/>
      <c r="G122" s="35"/>
      <c r="H122" s="17"/>
      <c r="I122" s="17"/>
      <c r="J122" s="17"/>
      <c r="K122" s="17"/>
    </row>
    <row r="123" spans="1:11" ht="25.9" customHeight="1" x14ac:dyDescent="0.25">
      <c r="A123" s="143"/>
      <c r="B123" s="51" t="s">
        <v>131</v>
      </c>
      <c r="C123" s="52">
        <v>2</v>
      </c>
      <c r="D123" s="34"/>
      <c r="E123" s="34"/>
      <c r="F123" s="34"/>
      <c r="G123" s="35"/>
      <c r="H123" s="17"/>
      <c r="I123" s="17"/>
      <c r="J123" s="17"/>
      <c r="K123" s="17"/>
    </row>
    <row r="124" spans="1:11" ht="31.15" customHeight="1" x14ac:dyDescent="0.25">
      <c r="A124" s="143"/>
      <c r="B124" s="51" t="s">
        <v>132</v>
      </c>
      <c r="C124" s="52">
        <v>2</v>
      </c>
      <c r="D124" s="34"/>
      <c r="E124" s="34"/>
      <c r="F124" s="34"/>
      <c r="G124" s="35"/>
      <c r="H124" s="17"/>
      <c r="I124" s="17"/>
      <c r="J124" s="17"/>
      <c r="K124" s="17"/>
    </row>
    <row r="125" spans="1:11" ht="25.9" customHeight="1" x14ac:dyDescent="0.25">
      <c r="A125" s="143"/>
      <c r="B125" s="51" t="s">
        <v>133</v>
      </c>
      <c r="C125" s="52">
        <v>2</v>
      </c>
      <c r="D125" s="34"/>
      <c r="E125" s="34"/>
      <c r="F125" s="34"/>
      <c r="G125" s="35"/>
      <c r="H125" s="17"/>
      <c r="I125" s="17"/>
      <c r="J125" s="17"/>
      <c r="K125" s="17"/>
    </row>
    <row r="126" spans="1:11" ht="17.25" customHeight="1" x14ac:dyDescent="0.25">
      <c r="A126" s="143"/>
      <c r="B126" s="37" t="s">
        <v>51</v>
      </c>
      <c r="C126" s="34"/>
      <c r="D126" s="34"/>
      <c r="E126" s="34"/>
      <c r="F126" s="34"/>
      <c r="G126" s="35"/>
      <c r="H126" s="17"/>
      <c r="I126" s="17"/>
      <c r="J126" s="17"/>
      <c r="K126" s="17"/>
    </row>
    <row r="127" spans="1:11" ht="17.25" customHeight="1" x14ac:dyDescent="0.25">
      <c r="A127" s="144"/>
      <c r="B127" s="37" t="s">
        <v>6</v>
      </c>
      <c r="C127" s="34"/>
      <c r="D127" s="34"/>
      <c r="E127" s="34"/>
      <c r="F127" s="34"/>
      <c r="G127" s="35"/>
      <c r="H127" s="17"/>
      <c r="I127" s="17"/>
      <c r="J127" s="17"/>
      <c r="K127" s="17"/>
    </row>
    <row r="128" spans="1:11" ht="39.6" customHeight="1" x14ac:dyDescent="0.25">
      <c r="A128" s="49" t="s">
        <v>149</v>
      </c>
      <c r="B128" s="50" t="s">
        <v>155</v>
      </c>
      <c r="C128" s="39">
        <f>C129+C130</f>
        <v>5</v>
      </c>
      <c r="D128" s="39"/>
      <c r="E128" s="39"/>
      <c r="F128" s="39"/>
      <c r="G128" s="40"/>
      <c r="H128" s="17"/>
      <c r="I128" s="17"/>
      <c r="J128" s="17"/>
      <c r="K128" s="17"/>
    </row>
    <row r="129" spans="1:11" ht="33" customHeight="1" x14ac:dyDescent="0.25">
      <c r="A129" s="142"/>
      <c r="B129" s="138" t="s">
        <v>145</v>
      </c>
      <c r="C129" s="130">
        <v>3</v>
      </c>
      <c r="D129" s="34"/>
      <c r="E129" s="34"/>
      <c r="F129" s="34"/>
      <c r="G129" s="35"/>
      <c r="H129" s="17"/>
      <c r="I129" s="17"/>
      <c r="J129" s="17"/>
      <c r="K129" s="17"/>
    </row>
    <row r="130" spans="1:11" ht="34.9" customHeight="1" x14ac:dyDescent="0.25">
      <c r="A130" s="143"/>
      <c r="B130" s="138" t="s">
        <v>136</v>
      </c>
      <c r="C130" s="130">
        <v>2</v>
      </c>
      <c r="D130" s="34"/>
      <c r="E130" s="34"/>
      <c r="F130" s="34"/>
      <c r="G130" s="35"/>
      <c r="H130" s="17"/>
      <c r="I130" s="17"/>
      <c r="J130" s="17"/>
      <c r="K130" s="17"/>
    </row>
    <row r="131" spans="1:11" ht="17.25" customHeight="1" x14ac:dyDescent="0.25">
      <c r="A131" s="143"/>
      <c r="B131" s="37" t="s">
        <v>51</v>
      </c>
      <c r="C131" s="34"/>
      <c r="D131" s="34"/>
      <c r="E131" s="34"/>
      <c r="F131" s="34"/>
      <c r="G131" s="35"/>
      <c r="H131" s="17"/>
      <c r="I131" s="17"/>
      <c r="J131" s="17"/>
      <c r="K131" s="17"/>
    </row>
    <row r="132" spans="1:11" ht="17.25" customHeight="1" x14ac:dyDescent="0.25">
      <c r="A132" s="143"/>
      <c r="B132" s="37" t="s">
        <v>4</v>
      </c>
      <c r="C132" s="34"/>
      <c r="D132" s="34"/>
      <c r="E132" s="34"/>
      <c r="F132" s="34"/>
      <c r="G132" s="35"/>
      <c r="H132" s="17"/>
      <c r="I132" s="17"/>
      <c r="J132" s="17"/>
      <c r="K132" s="17"/>
    </row>
    <row r="133" spans="1:11" ht="17.25" customHeight="1" x14ac:dyDescent="0.25">
      <c r="A133" s="144"/>
      <c r="B133" s="37" t="s">
        <v>5</v>
      </c>
      <c r="C133" s="34"/>
      <c r="D133" s="34"/>
      <c r="E133" s="34"/>
      <c r="F133" s="34"/>
      <c r="G133" s="35"/>
      <c r="H133" s="17"/>
      <c r="I133" s="17"/>
      <c r="J133" s="17"/>
      <c r="K133" s="17"/>
    </row>
    <row r="134" spans="1:11" ht="17.25" customHeight="1" x14ac:dyDescent="0.25">
      <c r="A134" s="53" t="s">
        <v>40</v>
      </c>
      <c r="B134" s="54" t="s">
        <v>38</v>
      </c>
      <c r="C134" s="55">
        <f>C135</f>
        <v>18</v>
      </c>
      <c r="D134" s="56"/>
      <c r="E134" s="56"/>
      <c r="F134" s="56"/>
      <c r="G134" s="57"/>
      <c r="H134" s="17"/>
      <c r="I134" s="17"/>
      <c r="J134" s="17"/>
      <c r="K134" s="17"/>
    </row>
    <row r="135" spans="1:11" ht="17.25" customHeight="1" x14ac:dyDescent="0.25">
      <c r="A135" s="142"/>
      <c r="B135" s="58" t="s">
        <v>41</v>
      </c>
      <c r="C135" s="59">
        <v>18</v>
      </c>
      <c r="D135" s="34"/>
      <c r="E135" s="34"/>
      <c r="F135" s="34"/>
      <c r="G135" s="35"/>
      <c r="H135" s="17"/>
      <c r="I135" s="17"/>
      <c r="J135" s="17"/>
      <c r="K135" s="17"/>
    </row>
    <row r="136" spans="1:11" ht="17.25" customHeight="1" x14ac:dyDescent="0.25">
      <c r="A136" s="143"/>
      <c r="B136" s="58" t="s">
        <v>39</v>
      </c>
      <c r="C136" s="59">
        <v>9</v>
      </c>
      <c r="D136" s="34"/>
      <c r="E136" s="34"/>
      <c r="F136" s="34"/>
      <c r="G136" s="35"/>
      <c r="H136" s="17"/>
      <c r="I136" s="17"/>
      <c r="J136" s="17"/>
      <c r="K136" s="17"/>
    </row>
    <row r="137" spans="1:11" ht="17.25" customHeight="1" x14ac:dyDescent="0.25">
      <c r="A137" s="143"/>
      <c r="B137" s="37" t="s">
        <v>60</v>
      </c>
      <c r="C137" s="61"/>
      <c r="D137" s="34"/>
      <c r="E137" s="34"/>
      <c r="F137" s="34"/>
      <c r="G137" s="35"/>
      <c r="H137" s="17"/>
      <c r="I137" s="17"/>
      <c r="J137" s="17"/>
      <c r="K137" s="17"/>
    </row>
    <row r="138" spans="1:11" ht="17.25" customHeight="1" x14ac:dyDescent="0.25">
      <c r="A138" s="143"/>
      <c r="B138" s="208" t="s">
        <v>4</v>
      </c>
      <c r="C138" s="208"/>
      <c r="D138" s="34"/>
      <c r="E138" s="34"/>
      <c r="F138" s="34"/>
      <c r="G138" s="35"/>
      <c r="H138" s="17"/>
      <c r="I138" s="17"/>
      <c r="J138" s="17"/>
      <c r="K138" s="17"/>
    </row>
    <row r="139" spans="1:11" ht="17.25" customHeight="1" x14ac:dyDescent="0.25">
      <c r="A139" s="144"/>
      <c r="B139" s="208" t="s">
        <v>5</v>
      </c>
      <c r="C139" s="208"/>
      <c r="D139" s="34"/>
      <c r="E139" s="34"/>
      <c r="F139" s="34"/>
      <c r="G139" s="35"/>
      <c r="H139" s="17"/>
      <c r="I139" s="17"/>
      <c r="J139" s="17"/>
      <c r="K139" s="17"/>
    </row>
    <row r="140" spans="1:11" ht="17.25" customHeight="1" x14ac:dyDescent="0.25">
      <c r="A140" s="145" t="s">
        <v>43</v>
      </c>
      <c r="B140" s="146"/>
      <c r="C140" s="62">
        <f>C141+C154+C160+C147</f>
        <v>7</v>
      </c>
      <c r="D140" s="63"/>
      <c r="E140" s="63"/>
      <c r="F140" s="63"/>
      <c r="G140" s="64"/>
      <c r="H140" s="17"/>
      <c r="I140" s="17"/>
      <c r="J140" s="17"/>
      <c r="K140" s="17"/>
    </row>
    <row r="141" spans="1:11" ht="33" customHeight="1" x14ac:dyDescent="0.25">
      <c r="A141" s="65" t="s">
        <v>62</v>
      </c>
      <c r="B141" s="66" t="s">
        <v>59</v>
      </c>
      <c r="C141" s="55">
        <f>C142</f>
        <v>1</v>
      </c>
      <c r="D141" s="67"/>
      <c r="E141" s="67"/>
      <c r="F141" s="67"/>
      <c r="G141" s="67"/>
      <c r="H141" s="68"/>
      <c r="I141" s="68"/>
      <c r="J141" s="68"/>
      <c r="K141" s="17"/>
    </row>
    <row r="142" spans="1:11" ht="31.9" customHeight="1" x14ac:dyDescent="0.25">
      <c r="A142" s="209"/>
      <c r="B142" s="69" t="s">
        <v>146</v>
      </c>
      <c r="C142" s="59">
        <v>1</v>
      </c>
      <c r="D142" s="70"/>
      <c r="E142" s="70"/>
      <c r="F142" s="70"/>
      <c r="G142" s="70"/>
      <c r="H142" s="68"/>
      <c r="I142" s="68"/>
      <c r="J142" s="68"/>
      <c r="K142" s="17"/>
    </row>
    <row r="143" spans="1:11" ht="17.25" customHeight="1" x14ac:dyDescent="0.25">
      <c r="A143" s="210"/>
      <c r="B143" s="69" t="s">
        <v>147</v>
      </c>
      <c r="C143" s="59">
        <v>0</v>
      </c>
      <c r="D143" s="70"/>
      <c r="E143" s="70"/>
      <c r="F143" s="70"/>
      <c r="G143" s="70"/>
      <c r="H143" s="68"/>
      <c r="I143" s="68"/>
      <c r="J143" s="68"/>
      <c r="K143" s="17"/>
    </row>
    <row r="144" spans="1:11" ht="17.25" customHeight="1" x14ac:dyDescent="0.25">
      <c r="A144" s="210"/>
      <c r="B144" s="147" t="s">
        <v>58</v>
      </c>
      <c r="C144" s="147"/>
      <c r="D144" s="70"/>
      <c r="E144" s="70"/>
      <c r="F144" s="70"/>
      <c r="G144" s="70"/>
      <c r="H144" s="68"/>
      <c r="I144" s="68"/>
      <c r="J144" s="68"/>
      <c r="K144" s="17"/>
    </row>
    <row r="145" spans="1:12" ht="17.25" customHeight="1" x14ac:dyDescent="0.25">
      <c r="A145" s="210"/>
      <c r="B145" s="208" t="s">
        <v>4</v>
      </c>
      <c r="C145" s="208"/>
      <c r="D145" s="70"/>
      <c r="E145" s="70"/>
      <c r="F145" s="70"/>
      <c r="G145" s="70"/>
      <c r="H145" s="68"/>
      <c r="I145" s="68"/>
      <c r="J145" s="68"/>
      <c r="K145" s="17"/>
    </row>
    <row r="146" spans="1:12" ht="17.25" customHeight="1" x14ac:dyDescent="0.25">
      <c r="A146" s="211"/>
      <c r="B146" s="208" t="s">
        <v>5</v>
      </c>
      <c r="C146" s="208"/>
      <c r="D146" s="70"/>
      <c r="E146" s="70"/>
      <c r="F146" s="70"/>
      <c r="G146" s="70"/>
      <c r="H146" s="68"/>
      <c r="I146" s="68"/>
      <c r="J146" s="68"/>
      <c r="K146" s="17"/>
    </row>
    <row r="147" spans="1:12" ht="17.25" customHeight="1" x14ac:dyDescent="0.25">
      <c r="A147" s="53" t="s">
        <v>63</v>
      </c>
      <c r="B147" s="54" t="s">
        <v>26</v>
      </c>
      <c r="C147" s="55">
        <f>C148+C149+C150</f>
        <v>3</v>
      </c>
      <c r="D147" s="67"/>
      <c r="E147" s="67"/>
      <c r="F147" s="67"/>
      <c r="G147" s="67"/>
      <c r="H147" s="68"/>
      <c r="I147" s="68"/>
      <c r="J147" s="68"/>
      <c r="K147" s="17"/>
    </row>
    <row r="148" spans="1:12" ht="52.15" customHeight="1" x14ac:dyDescent="0.25">
      <c r="A148" s="142"/>
      <c r="B148" s="71" t="s">
        <v>44</v>
      </c>
      <c r="C148" s="60">
        <v>1</v>
      </c>
      <c r="D148" s="72"/>
      <c r="E148" s="70"/>
      <c r="F148" s="70"/>
      <c r="G148" s="70"/>
      <c r="H148" s="73"/>
      <c r="I148" s="68"/>
      <c r="J148" s="68"/>
      <c r="K148" s="68"/>
      <c r="L148" s="17"/>
    </row>
    <row r="149" spans="1:12" ht="61.15" customHeight="1" x14ac:dyDescent="0.25">
      <c r="A149" s="143"/>
      <c r="B149" s="71" t="s">
        <v>157</v>
      </c>
      <c r="C149" s="60">
        <v>1</v>
      </c>
      <c r="D149" s="72"/>
      <c r="E149" s="70"/>
      <c r="F149" s="70"/>
      <c r="G149" s="70"/>
      <c r="H149" s="73"/>
      <c r="I149" s="68"/>
      <c r="J149" s="68"/>
      <c r="K149" s="68"/>
      <c r="L149" s="17"/>
    </row>
    <row r="150" spans="1:12" ht="94.15" customHeight="1" x14ac:dyDescent="0.25">
      <c r="A150" s="143"/>
      <c r="B150" s="71" t="s">
        <v>45</v>
      </c>
      <c r="C150" s="60">
        <v>1</v>
      </c>
      <c r="D150" s="72"/>
      <c r="E150" s="70"/>
      <c r="F150" s="70"/>
      <c r="G150" s="70"/>
      <c r="H150" s="73"/>
      <c r="I150" s="68"/>
      <c r="J150" s="68"/>
      <c r="K150" s="68"/>
      <c r="L150" s="17"/>
    </row>
    <row r="151" spans="1:12" ht="17.25" customHeight="1" x14ac:dyDescent="0.25">
      <c r="A151" s="143"/>
      <c r="B151" s="151" t="s">
        <v>51</v>
      </c>
      <c r="C151" s="151"/>
      <c r="D151" s="72"/>
      <c r="E151" s="70"/>
      <c r="F151" s="70"/>
      <c r="G151" s="70"/>
      <c r="H151" s="73"/>
      <c r="I151" s="68"/>
      <c r="J151" s="68"/>
      <c r="K151" s="68"/>
      <c r="L151" s="17"/>
    </row>
    <row r="152" spans="1:12" ht="17.25" customHeight="1" x14ac:dyDescent="0.25">
      <c r="A152" s="143"/>
      <c r="B152" s="208" t="s">
        <v>4</v>
      </c>
      <c r="C152" s="208"/>
      <c r="D152" s="70"/>
      <c r="E152" s="70"/>
      <c r="F152" s="70"/>
      <c r="G152" s="70"/>
      <c r="H152" s="68"/>
      <c r="I152" s="68"/>
      <c r="J152" s="68"/>
      <c r="K152" s="17"/>
    </row>
    <row r="153" spans="1:12" ht="17.25" customHeight="1" x14ac:dyDescent="0.25">
      <c r="A153" s="144"/>
      <c r="B153" s="208" t="s">
        <v>5</v>
      </c>
      <c r="C153" s="208"/>
      <c r="D153" s="70"/>
      <c r="E153" s="70"/>
      <c r="F153" s="70"/>
      <c r="G153" s="70"/>
      <c r="H153" s="68"/>
      <c r="I153" s="68"/>
      <c r="J153" s="68"/>
      <c r="K153" s="17"/>
    </row>
    <row r="154" spans="1:12" ht="17.25" customHeight="1" thickBot="1" x14ac:dyDescent="0.3">
      <c r="A154" s="74">
        <v>5</v>
      </c>
      <c r="B154" s="75" t="s">
        <v>46</v>
      </c>
      <c r="C154" s="76">
        <f>SUM(C155:C156)</f>
        <v>2</v>
      </c>
      <c r="D154" s="56"/>
      <c r="E154" s="56"/>
      <c r="F154" s="56"/>
      <c r="G154" s="57"/>
      <c r="H154" s="17"/>
      <c r="I154" s="17"/>
      <c r="J154" s="17"/>
      <c r="K154" s="17"/>
    </row>
    <row r="155" spans="1:12" ht="84" customHeight="1" x14ac:dyDescent="0.25">
      <c r="A155" s="206"/>
      <c r="B155" s="58" t="s">
        <v>47</v>
      </c>
      <c r="C155" s="77">
        <v>1</v>
      </c>
      <c r="D155" s="34"/>
      <c r="E155" s="34"/>
      <c r="F155" s="34"/>
      <c r="G155" s="35"/>
      <c r="H155" s="17"/>
      <c r="I155" s="17"/>
      <c r="J155" s="17"/>
      <c r="K155" s="17"/>
    </row>
    <row r="156" spans="1:12" ht="88.9" customHeight="1" x14ac:dyDescent="0.25">
      <c r="A156" s="207"/>
      <c r="B156" s="58" t="s">
        <v>48</v>
      </c>
      <c r="C156" s="77">
        <v>1</v>
      </c>
      <c r="D156" s="34"/>
      <c r="E156" s="34"/>
      <c r="F156" s="34"/>
      <c r="G156" s="35"/>
      <c r="H156" s="17"/>
      <c r="I156" s="17"/>
      <c r="J156" s="17"/>
      <c r="K156" s="17"/>
    </row>
    <row r="157" spans="1:12" ht="19.899999999999999" customHeight="1" x14ac:dyDescent="0.25">
      <c r="A157" s="207"/>
      <c r="B157" s="45" t="s">
        <v>49</v>
      </c>
      <c r="C157" s="77"/>
      <c r="D157" s="34"/>
      <c r="E157" s="34"/>
      <c r="F157" s="34"/>
      <c r="G157" s="35"/>
      <c r="H157" s="17"/>
      <c r="I157" s="17"/>
      <c r="J157" s="17"/>
      <c r="K157" s="17"/>
    </row>
    <row r="158" spans="1:12" ht="21.6" customHeight="1" x14ac:dyDescent="0.25">
      <c r="A158" s="78"/>
      <c r="B158" s="79" t="s">
        <v>4</v>
      </c>
      <c r="C158" s="77"/>
      <c r="D158" s="34"/>
      <c r="E158" s="34"/>
      <c r="F158" s="34"/>
      <c r="G158" s="35"/>
      <c r="H158" s="17"/>
      <c r="I158" s="17"/>
      <c r="J158" s="17"/>
      <c r="K158" s="17"/>
    </row>
    <row r="159" spans="1:12" ht="18.600000000000001" customHeight="1" x14ac:dyDescent="0.25">
      <c r="A159" s="78"/>
      <c r="B159" s="80" t="s">
        <v>5</v>
      </c>
      <c r="C159" s="81"/>
      <c r="D159" s="82"/>
      <c r="E159" s="82"/>
      <c r="F159" s="82"/>
      <c r="G159" s="35"/>
      <c r="H159" s="17"/>
      <c r="I159" s="17"/>
      <c r="J159" s="17"/>
      <c r="K159" s="17"/>
    </row>
    <row r="160" spans="1:12" ht="36" customHeight="1" x14ac:dyDescent="0.25">
      <c r="A160" s="74">
        <v>6</v>
      </c>
      <c r="B160" s="83" t="s">
        <v>134</v>
      </c>
      <c r="C160" s="55">
        <f>C161</f>
        <v>1</v>
      </c>
      <c r="D160" s="84"/>
      <c r="E160" s="84"/>
      <c r="F160" s="84"/>
      <c r="G160" s="57"/>
      <c r="H160" s="17"/>
      <c r="I160" s="17"/>
      <c r="J160" s="17"/>
      <c r="K160" s="17"/>
    </row>
    <row r="161" spans="1:11" ht="22.15" customHeight="1" x14ac:dyDescent="0.25">
      <c r="A161" s="78"/>
      <c r="B161" s="58" t="s">
        <v>53</v>
      </c>
      <c r="C161" s="204">
        <v>1</v>
      </c>
      <c r="D161" s="82"/>
      <c r="E161" s="82"/>
      <c r="F161" s="82"/>
      <c r="G161" s="35"/>
      <c r="H161" s="17"/>
      <c r="I161" s="17"/>
      <c r="J161" s="17"/>
      <c r="K161" s="17"/>
    </row>
    <row r="162" spans="1:11" ht="27" customHeight="1" x14ac:dyDescent="0.25">
      <c r="A162" s="78"/>
      <c r="B162" s="58" t="s">
        <v>55</v>
      </c>
      <c r="C162" s="204"/>
      <c r="D162" s="82"/>
      <c r="E162" s="82"/>
      <c r="F162" s="82"/>
      <c r="G162" s="35"/>
      <c r="H162" s="17"/>
      <c r="I162" s="17"/>
      <c r="J162" s="17"/>
      <c r="K162" s="17"/>
    </row>
    <row r="163" spans="1:11" ht="25.9" customHeight="1" x14ac:dyDescent="0.25">
      <c r="A163" s="78"/>
      <c r="B163" s="58" t="s">
        <v>54</v>
      </c>
      <c r="C163" s="205"/>
      <c r="D163" s="82"/>
      <c r="E163" s="82"/>
      <c r="F163" s="82"/>
      <c r="G163" s="35"/>
      <c r="H163" s="17"/>
      <c r="I163" s="17"/>
      <c r="J163" s="17"/>
      <c r="K163" s="17"/>
    </row>
    <row r="164" spans="1:11" ht="63.6" customHeight="1" x14ac:dyDescent="0.25">
      <c r="A164" s="78"/>
      <c r="B164" s="58" t="s">
        <v>135</v>
      </c>
      <c r="C164" s="85"/>
      <c r="D164" s="82"/>
      <c r="E164" s="82"/>
      <c r="F164" s="82"/>
      <c r="G164" s="35"/>
      <c r="H164" s="17"/>
      <c r="I164" s="17"/>
      <c r="J164" s="17"/>
      <c r="K164" s="17"/>
    </row>
    <row r="165" spans="1:11" ht="18.600000000000001" customHeight="1" x14ac:dyDescent="0.25">
      <c r="A165" s="86"/>
      <c r="B165" s="87" t="s">
        <v>6</v>
      </c>
      <c r="C165" s="71"/>
      <c r="D165" s="82"/>
      <c r="E165" s="82"/>
      <c r="F165" s="82"/>
      <c r="G165" s="35"/>
      <c r="H165" s="17"/>
      <c r="I165" s="17"/>
      <c r="J165" s="17"/>
      <c r="K165" s="17"/>
    </row>
    <row r="166" spans="1:11" ht="16.5" thickBot="1" x14ac:dyDescent="0.3">
      <c r="A166" s="88"/>
      <c r="B166" s="192" t="s">
        <v>13</v>
      </c>
      <c r="C166" s="187"/>
      <c r="D166" s="188"/>
      <c r="E166" s="89"/>
      <c r="F166" s="90"/>
      <c r="G166" s="90"/>
      <c r="H166" s="17"/>
      <c r="I166" s="17"/>
      <c r="J166" s="17"/>
    </row>
    <row r="167" spans="1:11" ht="16.5" thickBot="1" x14ac:dyDescent="0.3">
      <c r="A167" s="88"/>
      <c r="B167" s="91"/>
      <c r="C167" s="91"/>
      <c r="D167" s="91"/>
      <c r="E167" s="92"/>
      <c r="F167" s="91"/>
      <c r="G167" s="91"/>
      <c r="H167" s="17"/>
      <c r="I167" s="17"/>
      <c r="J167" s="17"/>
    </row>
    <row r="168" spans="1:11" ht="49.5" customHeight="1" x14ac:dyDescent="0.25">
      <c r="A168" s="93"/>
      <c r="B168" s="189" t="s">
        <v>138</v>
      </c>
      <c r="C168" s="190"/>
      <c r="D168" s="191"/>
      <c r="E168" s="94"/>
      <c r="F168" s="95"/>
      <c r="G168" s="95"/>
      <c r="H168" s="17"/>
      <c r="I168" s="17"/>
      <c r="J168" s="17"/>
    </row>
    <row r="169" spans="1:11" x14ac:dyDescent="0.25">
      <c r="A169" s="199" t="s">
        <v>31</v>
      </c>
      <c r="B169" s="200"/>
      <c r="C169" s="200"/>
      <c r="D169" s="200"/>
      <c r="E169" s="200"/>
      <c r="F169" s="200"/>
      <c r="G169" s="200"/>
      <c r="H169" s="17"/>
      <c r="I169" s="17"/>
      <c r="J169" s="17"/>
    </row>
    <row r="170" spans="1:11" x14ac:dyDescent="0.25">
      <c r="A170" s="199"/>
      <c r="B170" s="200"/>
      <c r="C170" s="200"/>
      <c r="D170" s="200"/>
      <c r="E170" s="200"/>
      <c r="F170" s="200"/>
      <c r="G170" s="200"/>
      <c r="H170" s="17"/>
      <c r="I170" s="17"/>
      <c r="J170" s="17"/>
    </row>
    <row r="171" spans="1:11" x14ac:dyDescent="0.25">
      <c r="A171" s="199"/>
      <c r="B171" s="200"/>
      <c r="C171" s="200"/>
      <c r="D171" s="200"/>
      <c r="E171" s="200"/>
      <c r="F171" s="200"/>
      <c r="G171" s="200"/>
      <c r="H171" s="17"/>
      <c r="I171" s="17"/>
      <c r="J171" s="17"/>
    </row>
    <row r="172" spans="1:11" ht="16.5" thickBot="1" x14ac:dyDescent="0.3">
      <c r="A172" s="96"/>
      <c r="B172" s="97"/>
      <c r="C172" s="97"/>
      <c r="D172" s="97"/>
      <c r="E172" s="98"/>
      <c r="F172" s="97"/>
      <c r="G172" s="97"/>
      <c r="H172" s="17"/>
      <c r="I172" s="17"/>
      <c r="J172" s="17"/>
    </row>
    <row r="173" spans="1:11" ht="31.9" customHeight="1" thickBot="1" x14ac:dyDescent="0.3">
      <c r="A173" s="93"/>
      <c r="B173" s="201" t="s">
        <v>37</v>
      </c>
      <c r="C173" s="202"/>
      <c r="D173" s="203"/>
      <c r="E173" s="94"/>
      <c r="F173" s="99"/>
      <c r="G173" s="99"/>
      <c r="H173" s="17"/>
      <c r="I173" s="17"/>
      <c r="J173" s="17"/>
    </row>
    <row r="174" spans="1:11" ht="16.5" thickBot="1" x14ac:dyDescent="0.3">
      <c r="A174" s="88"/>
      <c r="B174" s="91"/>
      <c r="C174" s="91"/>
      <c r="D174" s="91"/>
      <c r="E174" s="92"/>
      <c r="F174" s="91"/>
      <c r="G174" s="100"/>
    </row>
    <row r="175" spans="1:11" ht="16.5" thickBot="1" x14ac:dyDescent="0.3">
      <c r="A175" s="93"/>
      <c r="B175" s="101" t="s">
        <v>14</v>
      </c>
      <c r="C175" s="102"/>
      <c r="D175" s="103"/>
      <c r="E175" s="94"/>
      <c r="F175" s="95"/>
      <c r="G175" s="104"/>
    </row>
    <row r="176" spans="1:11" x14ac:dyDescent="0.25">
      <c r="A176" s="193" t="s">
        <v>15</v>
      </c>
      <c r="B176" s="194"/>
      <c r="C176" s="198"/>
      <c r="D176" s="185"/>
      <c r="E176" s="185"/>
      <c r="F176" s="185"/>
      <c r="G176" s="186"/>
    </row>
    <row r="177" spans="1:7" x14ac:dyDescent="0.25">
      <c r="A177" s="181"/>
      <c r="B177" s="195"/>
      <c r="C177" s="198"/>
      <c r="D177" s="185"/>
      <c r="E177" s="185"/>
      <c r="F177" s="185"/>
      <c r="G177" s="186"/>
    </row>
    <row r="178" spans="1:7" ht="16.5" thickBot="1" x14ac:dyDescent="0.3">
      <c r="A178" s="196"/>
      <c r="B178" s="197"/>
      <c r="C178" s="198"/>
      <c r="D178" s="185"/>
      <c r="E178" s="185"/>
      <c r="F178" s="185"/>
      <c r="G178" s="186"/>
    </row>
    <row r="179" spans="1:7" x14ac:dyDescent="0.25">
      <c r="A179" s="179" t="s">
        <v>16</v>
      </c>
      <c r="B179" s="180"/>
      <c r="C179" s="185"/>
      <c r="D179" s="185"/>
      <c r="E179" s="185"/>
      <c r="F179" s="185"/>
      <c r="G179" s="186"/>
    </row>
    <row r="180" spans="1:7" x14ac:dyDescent="0.25">
      <c r="A180" s="181"/>
      <c r="B180" s="182"/>
      <c r="C180" s="185"/>
      <c r="D180" s="185"/>
      <c r="E180" s="185"/>
      <c r="F180" s="185"/>
      <c r="G180" s="186"/>
    </row>
    <row r="181" spans="1:7" ht="16.5" thickBot="1" x14ac:dyDescent="0.3">
      <c r="A181" s="183"/>
      <c r="B181" s="184"/>
      <c r="C181" s="187"/>
      <c r="D181" s="187"/>
      <c r="E181" s="187"/>
      <c r="F181" s="187"/>
      <c r="G181" s="188"/>
    </row>
    <row r="182" spans="1:7" ht="16.5" thickBot="1" x14ac:dyDescent="0.3">
      <c r="A182" s="105"/>
      <c r="B182" s="97"/>
      <c r="C182" s="106"/>
      <c r="D182" s="106"/>
      <c r="E182" s="107"/>
      <c r="F182" s="108"/>
      <c r="G182" s="109"/>
    </row>
    <row r="183" spans="1:7" x14ac:dyDescent="0.25">
      <c r="A183" s="110"/>
      <c r="B183" s="111" t="s">
        <v>17</v>
      </c>
      <c r="C183" s="112"/>
      <c r="D183" s="111"/>
      <c r="E183" s="113"/>
      <c r="F183" s="114"/>
      <c r="G183" s="115"/>
    </row>
    <row r="184" spans="1:7" x14ac:dyDescent="0.25">
      <c r="A184" s="110"/>
      <c r="B184" s="111"/>
      <c r="C184" s="112"/>
      <c r="D184" s="111"/>
      <c r="E184" s="116"/>
      <c r="F184" s="111"/>
      <c r="G184" s="117"/>
    </row>
    <row r="185" spans="1:7" x14ac:dyDescent="0.25">
      <c r="A185" s="110"/>
      <c r="B185" s="118" t="s">
        <v>18</v>
      </c>
      <c r="C185" s="119" t="s">
        <v>19</v>
      </c>
      <c r="D185" s="120"/>
      <c r="F185" s="120"/>
      <c r="G185" s="121"/>
    </row>
    <row r="186" spans="1:7" x14ac:dyDescent="0.25">
      <c r="A186" s="110"/>
      <c r="B186" s="118" t="s">
        <v>20</v>
      </c>
      <c r="C186" s="119" t="s">
        <v>20</v>
      </c>
      <c r="D186" s="120"/>
      <c r="F186" s="118"/>
      <c r="G186" s="121"/>
    </row>
    <row r="187" spans="1:7" x14ac:dyDescent="0.25">
      <c r="A187" s="110"/>
      <c r="B187" s="118" t="s">
        <v>21</v>
      </c>
      <c r="C187" s="119" t="s">
        <v>21</v>
      </c>
      <c r="D187" s="120"/>
      <c r="F187" s="118"/>
      <c r="G187" s="121"/>
    </row>
    <row r="188" spans="1:7" x14ac:dyDescent="0.25">
      <c r="A188" s="110"/>
      <c r="B188" s="118" t="s">
        <v>22</v>
      </c>
      <c r="C188" s="119" t="s">
        <v>22</v>
      </c>
      <c r="D188" s="120"/>
      <c r="F188" s="118"/>
      <c r="G188" s="121"/>
    </row>
    <row r="189" spans="1:7" x14ac:dyDescent="0.25">
      <c r="A189" s="110"/>
      <c r="B189" s="118"/>
      <c r="C189" s="119"/>
      <c r="D189" s="120"/>
      <c r="F189" s="120"/>
      <c r="G189" s="121"/>
    </row>
    <row r="190" spans="1:7" x14ac:dyDescent="0.25">
      <c r="A190" s="110"/>
      <c r="B190" s="118" t="s">
        <v>23</v>
      </c>
      <c r="C190" s="119" t="s">
        <v>24</v>
      </c>
      <c r="D190" s="120"/>
      <c r="F190" s="120"/>
      <c r="G190" s="121"/>
    </row>
    <row r="191" spans="1:7" x14ac:dyDescent="0.25">
      <c r="A191" s="110"/>
      <c r="B191" s="118" t="s">
        <v>20</v>
      </c>
      <c r="C191" s="119" t="s">
        <v>20</v>
      </c>
      <c r="D191" s="120"/>
      <c r="F191" s="120"/>
      <c r="G191" s="121"/>
    </row>
    <row r="192" spans="1:7" x14ac:dyDescent="0.25">
      <c r="A192" s="110"/>
      <c r="B192" s="118" t="s">
        <v>21</v>
      </c>
      <c r="C192" s="119" t="s">
        <v>21</v>
      </c>
      <c r="D192" s="120"/>
      <c r="F192" s="120"/>
      <c r="G192" s="121"/>
    </row>
    <row r="193" spans="1:7" x14ac:dyDescent="0.25">
      <c r="A193" s="110"/>
      <c r="B193" s="118" t="s">
        <v>22</v>
      </c>
      <c r="C193" s="119" t="s">
        <v>22</v>
      </c>
      <c r="D193" s="120"/>
      <c r="F193" s="120"/>
      <c r="G193" s="121"/>
    </row>
    <row r="194" spans="1:7" x14ac:dyDescent="0.25">
      <c r="A194" s="110"/>
      <c r="B194" s="118"/>
      <c r="C194" s="122"/>
      <c r="D194" s="120"/>
      <c r="F194" s="120"/>
      <c r="G194" s="123"/>
    </row>
    <row r="195" spans="1:7" x14ac:dyDescent="0.25">
      <c r="A195" s="110"/>
      <c r="B195" s="118" t="s">
        <v>25</v>
      </c>
      <c r="C195" s="122"/>
      <c r="D195" s="118"/>
      <c r="E195" s="124"/>
      <c r="F195" s="125"/>
      <c r="G195" s="126"/>
    </row>
    <row r="196" spans="1:7" x14ac:dyDescent="0.25">
      <c r="A196" s="110"/>
      <c r="B196" s="118" t="s">
        <v>20</v>
      </c>
      <c r="C196" s="127"/>
      <c r="D196" s="125"/>
      <c r="E196" s="124"/>
      <c r="F196" s="125"/>
      <c r="G196" s="126"/>
    </row>
    <row r="197" spans="1:7" x14ac:dyDescent="0.25">
      <c r="A197" s="110"/>
      <c r="B197" s="118" t="s">
        <v>21</v>
      </c>
      <c r="C197" s="127"/>
      <c r="D197" s="125"/>
      <c r="E197" s="124"/>
      <c r="F197" s="125"/>
      <c r="G197" s="126"/>
    </row>
    <row r="198" spans="1:7" x14ac:dyDescent="0.25">
      <c r="A198" s="110"/>
      <c r="B198" s="118" t="s">
        <v>22</v>
      </c>
      <c r="C198" s="127"/>
      <c r="D198" s="125"/>
      <c r="E198" s="124"/>
      <c r="F198" s="125"/>
      <c r="G198" s="126"/>
    </row>
    <row r="199" spans="1:7" x14ac:dyDescent="0.25">
      <c r="A199" s="110"/>
      <c r="B199" s="118"/>
      <c r="C199" s="127"/>
      <c r="D199" s="125"/>
      <c r="E199" s="124"/>
      <c r="F199" s="125"/>
      <c r="G199" s="126"/>
    </row>
    <row r="204" spans="1:7" x14ac:dyDescent="0.25">
      <c r="C204" s="128"/>
    </row>
  </sheetData>
  <mergeCells count="53">
    <mergeCell ref="C161:C163"/>
    <mergeCell ref="A50:A59"/>
    <mergeCell ref="A79:A85"/>
    <mergeCell ref="A87:A92"/>
    <mergeCell ref="A94:A99"/>
    <mergeCell ref="A129:A133"/>
    <mergeCell ref="A155:A157"/>
    <mergeCell ref="B145:C145"/>
    <mergeCell ref="B146:C146"/>
    <mergeCell ref="B138:C138"/>
    <mergeCell ref="B139:C139"/>
    <mergeCell ref="A142:A146"/>
    <mergeCell ref="A148:A153"/>
    <mergeCell ref="B152:C152"/>
    <mergeCell ref="B153:C153"/>
    <mergeCell ref="A121:A127"/>
    <mergeCell ref="A179:B181"/>
    <mergeCell ref="C179:G181"/>
    <mergeCell ref="B168:D168"/>
    <mergeCell ref="B166:D166"/>
    <mergeCell ref="A176:B178"/>
    <mergeCell ref="C176:G178"/>
    <mergeCell ref="A169:G171"/>
    <mergeCell ref="B173:D173"/>
    <mergeCell ref="D13:G13"/>
    <mergeCell ref="D16:D17"/>
    <mergeCell ref="D19:D20"/>
    <mergeCell ref="E16:E17"/>
    <mergeCell ref="E19:E20"/>
    <mergeCell ref="F16:F17"/>
    <mergeCell ref="F19:F20"/>
    <mergeCell ref="G16:G17"/>
    <mergeCell ref="G19:G20"/>
    <mergeCell ref="B151:C151"/>
    <mergeCell ref="A19:A20"/>
    <mergeCell ref="A30:A35"/>
    <mergeCell ref="A43:A48"/>
    <mergeCell ref="A72:A77"/>
    <mergeCell ref="A61:A70"/>
    <mergeCell ref="A37:A41"/>
    <mergeCell ref="A101:A105"/>
    <mergeCell ref="A107:A111"/>
    <mergeCell ref="A113:A119"/>
    <mergeCell ref="C19:C20"/>
    <mergeCell ref="B19:B20"/>
    <mergeCell ref="A22:A28"/>
    <mergeCell ref="A135:A139"/>
    <mergeCell ref="A140:B140"/>
    <mergeCell ref="B144:C144"/>
    <mergeCell ref="A14:C14"/>
    <mergeCell ref="C16:C17"/>
    <mergeCell ref="A16:B17"/>
    <mergeCell ref="A18:B18"/>
  </mergeCells>
  <pageMargins left="0.35433070866141736" right="0.35433070866141736" top="0.39370078740157483" bottom="0.39370078740157483" header="0.51181102362204722" footer="0.51181102362204722"/>
  <pageSetup paperSize="8" scale="7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Gabriela</cp:lastModifiedBy>
  <cp:lastPrinted>2023-02-15T12:33:13Z</cp:lastPrinted>
  <dcterms:created xsi:type="dcterms:W3CDTF">2015-07-30T08:46:02Z</dcterms:created>
  <dcterms:modified xsi:type="dcterms:W3CDTF">2023-03-15T10:47:37Z</dcterms:modified>
</cp:coreProperties>
</file>